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主計三科\10.性別統計指標\113年\3-1--公佈於機關網站(性別主流化及統計業務)(5.14上傳)\2--(修改最正確版)第二次公佈於機關網站\"/>
    </mc:Choice>
  </mc:AlternateContent>
  <xr:revisionPtr revIDLastSave="0" documentId="13_ncr:1_{524EE5EC-4224-4574-8AC4-7407B3E7ACC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研考會性別統計指標目錄_(113年)" sheetId="1" r:id="rId1"/>
    <sheet name="壹" sheetId="2" r:id="rId2"/>
    <sheet name="捌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" i="2" l="1"/>
  <c r="AM20" i="2"/>
  <c r="AN19" i="2"/>
  <c r="AM19" i="2"/>
  <c r="D15" i="1"/>
  <c r="AR16" i="2"/>
  <c r="AR17" i="2"/>
  <c r="AR18" i="2"/>
  <c r="AR19" i="2"/>
  <c r="AS16" i="2"/>
  <c r="AS17" i="2"/>
  <c r="AS18" i="2"/>
  <c r="AS19" i="2"/>
  <c r="AT16" i="2"/>
  <c r="AT17" i="2"/>
  <c r="AT18" i="2"/>
  <c r="AT19" i="2"/>
  <c r="AR20" i="2"/>
  <c r="AS20" i="2"/>
  <c r="AB20" i="2"/>
  <c r="AA20" i="2"/>
  <c r="AB19" i="2"/>
  <c r="AA19" i="2"/>
  <c r="AB18" i="2"/>
  <c r="AA18" i="2"/>
  <c r="AB17" i="2"/>
  <c r="AA17" i="2"/>
</calcChain>
</file>

<file path=xl/sharedStrings.xml><?xml version="1.0" encoding="utf-8"?>
<sst xmlns="http://schemas.openxmlformats.org/spreadsheetml/2006/main" count="303" uniqueCount="137">
  <si>
    <t>項目
序號</t>
  </si>
  <si>
    <t>指標名稱</t>
  </si>
  <si>
    <t>指標數</t>
  </si>
  <si>
    <t>備註</t>
  </si>
  <si>
    <t>現有職員人數按性別及官等別分</t>
  </si>
  <si>
    <t>研究發展考核委員會職員留職停薪人數按性別分</t>
  </si>
  <si>
    <t>1999市政服務專線客服人員</t>
  </si>
  <si>
    <t>1999市政服務專線客服人員按性別及年齡別分</t>
  </si>
  <si>
    <t>志工人數結構按性別分</t>
  </si>
  <si>
    <t>性別影響評估教育訓練</t>
  </si>
  <si>
    <t>性別影響評估教育訓練辦理場次</t>
  </si>
  <si>
    <t>性別影響評估教育訓練參訓人數</t>
  </si>
  <si>
    <t>合計</t>
  </si>
  <si>
    <t>類別</t>
  </si>
  <si>
    <t>臺中市政府研究發展考核委員會現有職員概況</t>
  </si>
  <si>
    <t>臺中市政府研究發展
考核委員會職員留職停薪概況</t>
  </si>
  <si>
    <t>臺中市政府研究發展考
核委員會志願服務志工</t>
  </si>
  <si>
    <t>項目</t>
  </si>
  <si>
    <t>1999市政服務專線客服人員結構按
性別分</t>
  </si>
  <si>
    <t>民選首長</t>
  </si>
  <si>
    <t>政務人員</t>
  </si>
  <si>
    <t>簡任</t>
  </si>
  <si>
    <t>薦任</t>
  </si>
  <si>
    <t>委任</t>
  </si>
  <si>
    <t>雇員</t>
  </si>
  <si>
    <t>20-29歲</t>
  </si>
  <si>
    <t>30-39歲</t>
  </si>
  <si>
    <t>40-49歲</t>
  </si>
  <si>
    <t>50歲以上</t>
  </si>
  <si>
    <t>男</t>
  </si>
  <si>
    <t>女</t>
  </si>
  <si>
    <t>單位</t>
  </si>
  <si>
    <t>人</t>
  </si>
  <si>
    <t>%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</si>
  <si>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</si>
  <si>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</si>
  <si>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</si>
  <si>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</si>
  <si>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</si>
  <si>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</si>
  <si>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</si>
  <si>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</si>
  <si>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</si>
  <si>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</si>
  <si>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</si>
  <si>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</si>
  <si>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資料週期</t>
  </si>
  <si>
    <t>年底</t>
  </si>
  <si>
    <t>計算
方式</t>
  </si>
  <si>
    <t>分子</t>
  </si>
  <si>
    <t>男性民選首長數</t>
  </si>
  <si>
    <t>女性民選首長數</t>
  </si>
  <si>
    <t>男性政務人員數</t>
  </si>
  <si>
    <t>女性政務人員數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</si>
  <si>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</si>
  <si>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</si>
  <si>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</si>
  <si>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</si>
  <si>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</si>
  <si>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</si>
  <si>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男性雇員公教職員數</t>
  </si>
  <si>
    <t>女性雇員公教職員數</t>
  </si>
  <si>
    <t>男性職員留職停薪人數按性別分</t>
  </si>
  <si>
    <t>女性職員留職停薪人數按性別分</t>
  </si>
  <si>
    <t>1999市政服務
專線客服人員
男生人數</t>
  </si>
  <si>
    <t>1999市政服務
專線客服人員
女生人數</t>
  </si>
  <si>
    <t>1999市政服務
專線客服人員
男性20-未滿30歲性別人數</t>
  </si>
  <si>
    <t>1999市政服務
專線客服人員女性20-未滿30歲性別人數</t>
  </si>
  <si>
    <t>1999市政服務
專線客服人員
男性30-未滿40歲性別人數</t>
  </si>
  <si>
    <t>1999市政服務
專線客服人員
女性30-未滿40歲性別人數</t>
  </si>
  <si>
    <t>1999市政服務
專線客服人員
男性40-未滿49歲性別人數</t>
  </si>
  <si>
    <t>1999市政服務
專線客服人員
女性40-未滿49歲性別人數</t>
  </si>
  <si>
    <t>1999市政服務
專線客服人員
男性50歲以上性別人數</t>
  </si>
  <si>
    <t>1999市政服務
專線客服人員
女性50歲以上性別人數</t>
  </si>
  <si>
    <t>男性志工人數</t>
  </si>
  <si>
    <t>女性志工人數</t>
  </si>
  <si>
    <t>分母</t>
  </si>
  <si>
    <t>1999市政服務專線客服人員人數</t>
  </si>
  <si>
    <t>志工人數</t>
  </si>
  <si>
    <t>資料來源</t>
  </si>
  <si>
    <t>臺中市政府研究發展考核委員會</t>
  </si>
  <si>
    <t>查填機關</t>
  </si>
  <si>
    <t>場次</t>
  </si>
  <si>
    <t>人數</t>
  </si>
  <si>
    <t>年</t>
  </si>
  <si>
    <t>性別影響評估教育訓練場次</t>
  </si>
  <si>
    <t>臺中市青諮會青年委員</t>
    <phoneticPr fontId="53" type="noConversion"/>
  </si>
  <si>
    <t>人</t>
    <phoneticPr fontId="53" type="noConversion"/>
  </si>
  <si>
    <t>%</t>
    <phoneticPr fontId="53" type="noConversion"/>
  </si>
  <si>
    <t>青諮會青年委員人數按性別分</t>
    <phoneticPr fontId="53" type="noConversion"/>
  </si>
  <si>
    <t>青諮會青年委員人數結構按性別分</t>
    <phoneticPr fontId="53" type="noConversion"/>
  </si>
  <si>
    <t>其他</t>
    <phoneticPr fontId="52" type="noConversion"/>
  </si>
  <si>
    <t>男性青諮會青年委員人數</t>
    <phoneticPr fontId="52" type="noConversion"/>
  </si>
  <si>
    <t>女性青諮會青年委員人數</t>
    <phoneticPr fontId="52" type="noConversion"/>
  </si>
  <si>
    <t>其他性別青諮會青年委員人數</t>
    <phoneticPr fontId="52" type="noConversion"/>
  </si>
  <si>
    <t>青諮會青年委員人數</t>
    <phoneticPr fontId="52" type="noConversion"/>
  </si>
  <si>
    <t>1999市政服務專線客服人員男生人數*100</t>
    <phoneticPr fontId="52" type="noConversion"/>
  </si>
  <si>
    <t>1999市政服務專線客服人員女生人數*100</t>
    <phoneticPr fontId="52" type="noConversion"/>
  </si>
  <si>
    <t>男性志工人數*100</t>
    <phoneticPr fontId="52" type="noConversion"/>
  </si>
  <si>
    <t>女性志工人數*100</t>
    <phoneticPr fontId="52" type="noConversion"/>
  </si>
  <si>
    <t>男性青諮會青年委員人數*100</t>
    <phoneticPr fontId="52" type="noConversion"/>
  </si>
  <si>
    <t>女性青諮會青年委員人數*100</t>
    <phoneticPr fontId="52" type="noConversion"/>
  </si>
  <si>
    <t>其他性別青諮會青年委員人數*100</t>
    <phoneticPr fontId="52" type="noConversion"/>
  </si>
  <si>
    <t>112年</t>
    <phoneticPr fontId="52" type="noConversion"/>
  </si>
  <si>
    <t>研究發展考核委員會現有職員概況</t>
    <phoneticPr fontId="53" type="noConversion"/>
  </si>
  <si>
    <t>簡薦委任(派)人員按官等別及性別分</t>
    <phoneticPr fontId="53" type="noConversion"/>
  </si>
  <si>
    <t>研究發展考核委員會職員留職停薪概況</t>
    <phoneticPr fontId="53" type="noConversion"/>
  </si>
  <si>
    <t>正式公務人員按性別分</t>
    <phoneticPr fontId="53" type="noConversion"/>
  </si>
  <si>
    <t>青年委員人數按性別分</t>
    <phoneticPr fontId="53" type="noConversion"/>
  </si>
  <si>
    <t>青年委員結構按性別分</t>
    <phoneticPr fontId="53" type="noConversion"/>
  </si>
  <si>
    <r>
      <t>113</t>
    </r>
    <r>
      <rPr>
        <b/>
        <sz val="18"/>
        <color indexed="8"/>
        <rFont val="標楷體"/>
        <family val="4"/>
        <charset val="136"/>
      </rPr>
      <t>年臺中市政府機關性別統計指標目錄</t>
    </r>
    <phoneticPr fontId="53" type="noConversion"/>
  </si>
  <si>
    <t>機關名稱：臺中市政府研究發展考核委員會</t>
    <phoneticPr fontId="53" type="noConversion"/>
  </si>
  <si>
    <t>指標內涵說明(複分類)</t>
    <phoneticPr fontId="53" type="noConversion"/>
  </si>
  <si>
    <r>
      <rPr>
        <sz val="12"/>
        <color indexed="8"/>
        <rFont val="Times New Roman"/>
        <family val="1"/>
      </rPr>
      <t>(</t>
    </r>
    <r>
      <rPr>
        <sz val="12"/>
        <color indexed="8"/>
        <rFont val="細明體"/>
        <family val="3"/>
        <charset val="136"/>
      </rPr>
      <t>各機關視需求自行</t>
    </r>
    <r>
      <rPr>
        <sz val="11"/>
        <color theme="1"/>
        <rFont val="新細明體"/>
        <family val="2"/>
        <scheme val="minor"/>
      </rPr>
      <t>新</t>
    </r>
    <r>
      <rPr>
        <sz val="12"/>
        <color indexed="8"/>
        <rFont val="細明體"/>
        <family val="3"/>
        <charset val="136"/>
      </rPr>
      <t>增</t>
    </r>
    <r>
      <rPr>
        <sz val="11"/>
        <color theme="1"/>
        <rFont val="新細明體"/>
        <family val="2"/>
        <scheme val="minor"/>
      </rPr>
      <t>表格</t>
    </r>
    <r>
      <rPr>
        <sz val="12"/>
        <color indexed="8"/>
        <rFont val="Times New Roman"/>
        <family val="1"/>
      </rPr>
      <t>)</t>
    </r>
  </si>
  <si>
    <t>各年度均為年底資料。
起迄日100年至112年</t>
    <phoneticPr fontId="52" type="noConversion"/>
  </si>
  <si>
    <t>各年度均為年底資料。
起迄日107年至112年</t>
    <phoneticPr fontId="52" type="noConversion"/>
  </si>
  <si>
    <t>各年度均為年底資料。                
 起迄日111年至112年</t>
    <phoneticPr fontId="52" type="noConversion"/>
  </si>
  <si>
    <t>各年度均為年底資料。
第一屆青諮委員任期(108年10月1日~110年.9月30日)
第二屆青諮委員任期(110年10月1日至112年9月30日)
第三屆青諮委員任期(112年10月1日至114年9月30日)</t>
    <phoneticPr fontId="52" type="noConversion"/>
  </si>
  <si>
    <t>各年度均為年底資料。               
起迄日108年至112年</t>
    <phoneticPr fontId="52" type="noConversion"/>
  </si>
  <si>
    <r>
      <t>發布時間：</t>
    </r>
    <r>
      <rPr>
        <sz val="12"/>
        <color indexed="62"/>
        <rFont val="標楷體"/>
        <family val="4"/>
        <charset val="136"/>
      </rPr>
      <t>113</t>
    </r>
    <r>
      <rPr>
        <sz val="12"/>
        <color indexed="8"/>
        <rFont val="標楷體"/>
        <family val="4"/>
        <charset val="136"/>
      </rPr>
      <t>年</t>
    </r>
    <phoneticPr fontId="53" type="noConversion"/>
  </si>
  <si>
    <t>各年度均為年底資料。                
 起迄日109年至112年</t>
    <phoneticPr fontId="52" type="noConversion"/>
  </si>
  <si>
    <t>1999市政服務專線客服人員結構按性別分</t>
  </si>
  <si>
    <t>研究發展考核委員會志願服務志工</t>
  </si>
  <si>
    <t>志工人數按性別及年齡別分</t>
    <phoneticPr fontId="52" type="noConversion"/>
  </si>
  <si>
    <t>合計</t>
    <phoneticPr fontId="52" type="noConversion"/>
  </si>
  <si>
    <t>50歲以下</t>
    <phoneticPr fontId="52" type="noConversion"/>
  </si>
  <si>
    <t>50-54歲</t>
    <phoneticPr fontId="52" type="noConversion"/>
  </si>
  <si>
    <t>55-64歲</t>
    <phoneticPr fontId="52" type="noConversion"/>
  </si>
  <si>
    <t>志工
男性50歲以下性別人數</t>
    <phoneticPr fontId="53" type="noConversion"/>
  </si>
  <si>
    <t>志工
女性50歲以下性別人數</t>
    <phoneticPr fontId="53" type="noConversion"/>
  </si>
  <si>
    <t>志工
男性50-54歲性別人數</t>
    <phoneticPr fontId="53" type="noConversion"/>
  </si>
  <si>
    <t>志工
女性50-54歲性別人數</t>
    <phoneticPr fontId="53" type="noConversion"/>
  </si>
  <si>
    <t>志工
男性55-64歲性別人數</t>
    <phoneticPr fontId="53" type="noConversion"/>
  </si>
  <si>
    <t>志工
女性55-64歲性別人數</t>
    <phoneticPr fontId="53" type="noConversion"/>
  </si>
  <si>
    <t>志工
男性65歲以上性別人數</t>
    <phoneticPr fontId="53" type="noConversion"/>
  </si>
  <si>
    <t>志工
女性65歲以上性別人數</t>
    <phoneticPr fontId="53" type="noConversion"/>
  </si>
  <si>
    <t>65歲以上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</si>
</sst>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0\ ;[Red]\(0.00\)"/>
    <numFmt numFmtId="177" formatCode="_-* #,##0.00_-;\-* #,##0.00_-;_-* &quot;-&quot;_-;_-@_-"/>
  </numFmts>
  <fonts count="69" x14ac:knownFonts="1">
    <font>
      <sz val="11"/>
      <color theme="1"/>
      <name val="新細明體"/>
      <family val="2"/>
      <scheme val="minor"/>
    </font>
    <font>
      <sz val="9"/>
      <color theme="1"/>
      <name val="Arial"/>
      <family val="2"/>
    </font>
    <font>
      <b/>
      <sz val="12"/>
      <color rgb="FF000000"/>
      <name val="微軟正黑體"/>
      <family val="2"/>
    </font>
    <font>
      <b/>
      <sz val="12"/>
      <color rgb="FF000000"/>
      <name val="微軟正黑體"/>
      <family val="2"/>
    </font>
    <font>
      <sz val="12"/>
      <color rgb="FF000000"/>
      <name val="新細明體"/>
      <family val="2"/>
    </font>
    <font>
      <sz val="12"/>
      <color rgb="FF000000"/>
      <name val="新細明體"/>
      <family val="2"/>
    </font>
    <font>
      <b/>
      <sz val="9"/>
      <color rgb="FF000000"/>
      <name val="微軟正黑體"/>
      <family val="2"/>
    </font>
    <font>
      <b/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8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8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8"/>
      <color rgb="FF000000"/>
      <name val="微軟正黑體"/>
      <family val="2"/>
    </font>
    <font>
      <sz val="8"/>
      <color rgb="FF000000"/>
      <name val="微軟正黑體"/>
      <family val="2"/>
    </font>
    <font>
      <sz val="9.9499999999999993"/>
      <color rgb="FF000000"/>
      <name val="微軟正黑體"/>
      <family val="2"/>
    </font>
    <font>
      <sz val="9.9499999999999993"/>
      <color rgb="FF000000"/>
      <name val="微軟正黑體"/>
      <family val="2"/>
    </font>
    <font>
      <sz val="9.9499999999999993"/>
      <color rgb="FF000000"/>
      <name val="微軟正黑體"/>
      <family val="2"/>
    </font>
    <font>
      <b/>
      <sz val="8"/>
      <color rgb="FF000000"/>
      <name val="微軟正黑體"/>
      <family val="2"/>
    </font>
    <font>
      <sz val="8"/>
      <color rgb="FF000000"/>
      <name val="微軟正黑體"/>
      <family val="2"/>
    </font>
    <font>
      <sz val="8"/>
      <color rgb="FF000000"/>
      <name val="微軟正黑體"/>
      <family val="2"/>
    </font>
    <font>
      <b/>
      <sz val="8"/>
      <color rgb="FF000000"/>
      <name val="微軟正黑體"/>
      <family val="2"/>
    </font>
    <font>
      <sz val="8"/>
      <color rgb="FF000000"/>
      <name val="微軟正黑體"/>
      <family val="2"/>
    </font>
    <font>
      <b/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b/>
      <sz val="9.9499999999999993"/>
      <color rgb="FF000000"/>
      <name val="微軟正黑體"/>
      <family val="2"/>
    </font>
    <font>
      <sz val="9.9499999999999993"/>
      <color rgb="FF000000"/>
      <name val="微軟正黑體"/>
      <family val="2"/>
    </font>
    <font>
      <sz val="12"/>
      <color rgb="FF000000"/>
      <name val="微軟正黑體"/>
      <family val="2"/>
    </font>
    <font>
      <sz val="6"/>
      <color rgb="FF000000"/>
      <name val="微軟正黑體"/>
      <family val="2"/>
    </font>
    <font>
      <sz val="12"/>
      <color rgb="FF000000"/>
      <name val="新細明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.9499999999999993"/>
      <color rgb="FF000000"/>
      <name val="微軟正黑體"/>
      <family val="2"/>
    </font>
    <font>
      <sz val="14"/>
      <color rgb="FF000000"/>
      <name val="標楷體"/>
      <family val="2"/>
    </font>
    <font>
      <b/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 tint="4.9989318521683403E-2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4"/>
      <color theme="1" tint="4.9989318521683403E-2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細明體"/>
      <family val="3"/>
      <charset val="136"/>
    </font>
    <font>
      <sz val="12"/>
      <color rgb="FF000000"/>
      <name val="微軟正黑體"/>
      <family val="2"/>
      <charset val="136"/>
    </font>
    <font>
      <sz val="12"/>
      <color indexed="62"/>
      <name val="標楷體"/>
      <family val="4"/>
      <charset val="136"/>
    </font>
    <font>
      <sz val="12"/>
      <color rgb="FF0D0D0D"/>
      <name val="標楷體"/>
      <family val="2"/>
    </font>
    <font>
      <sz val="12"/>
      <color rgb="FF000000"/>
      <name val="Times New Roman"/>
      <family val="2"/>
    </font>
    <font>
      <sz val="8"/>
      <name val="微軟正黑體"/>
      <family val="2"/>
      <charset val="136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CD5B5"/>
      </patternFill>
    </fill>
    <fill>
      <patternFill patternType="solid">
        <fgColor rgb="FFFCD5B5"/>
      </patternFill>
    </fill>
    <fill>
      <patternFill patternType="solid">
        <fgColor rgb="FFFCD5B5"/>
      </patternFill>
    </fill>
    <fill>
      <patternFill patternType="solid">
        <fgColor rgb="FFCCFFCC"/>
      </patternFill>
    </fill>
    <fill>
      <patternFill patternType="solid">
        <fgColor rgb="FFCCFFCC"/>
      </patternFill>
    </fill>
    <fill>
      <patternFill patternType="solid">
        <fgColor rgb="FFCCFFCC"/>
      </patternFill>
    </fill>
    <fill>
      <patternFill patternType="solid">
        <fgColor rgb="FFCCFFCC"/>
      </patternFill>
    </fill>
    <fill>
      <patternFill patternType="solid">
        <fgColor rgb="FFFCD5B5"/>
      </patternFill>
    </fill>
    <fill>
      <patternFill patternType="solid">
        <fgColor rgb="FFFCD5B5"/>
      </patternFill>
    </fill>
    <fill>
      <patternFill patternType="solid">
        <fgColor rgb="FFFCD5B5"/>
      </patternFill>
    </fill>
    <fill>
      <patternFill patternType="solid">
        <fgColor rgb="FFFFFF99"/>
      </patternFill>
    </fill>
    <fill>
      <patternFill patternType="solid">
        <fgColor rgb="FFFFFF99"/>
      </patternFill>
    </fill>
    <fill>
      <patternFill patternType="solid">
        <fgColor rgb="FFFFFF99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41" fontId="13" fillId="0" borderId="5" xfId="0" applyNumberFormat="1" applyFont="1" applyBorder="1" applyAlignment="1">
      <alignment horizontal="right" vertical="center" wrapText="1"/>
    </xf>
    <xf numFmtId="41" fontId="14" fillId="0" borderId="3" xfId="0" applyNumberFormat="1" applyFont="1" applyBorder="1" applyAlignment="1">
      <alignment horizontal="right" vertical="center" wrapText="1"/>
    </xf>
    <xf numFmtId="41" fontId="15" fillId="0" borderId="6" xfId="0" applyNumberFormat="1" applyFont="1" applyBorder="1" applyAlignment="1">
      <alignment horizontal="right" vertical="center" wrapText="1"/>
    </xf>
    <xf numFmtId="41" fontId="17" fillId="0" borderId="2" xfId="0" applyNumberFormat="1" applyFont="1" applyBorder="1" applyAlignment="1">
      <alignment horizontal="right" vertical="center" wrapText="1"/>
    </xf>
    <xf numFmtId="41" fontId="19" fillId="0" borderId="8" xfId="0" applyNumberFormat="1" applyFont="1" applyBorder="1" applyAlignment="1">
      <alignment horizontal="right" vertical="center" wrapText="1"/>
    </xf>
    <xf numFmtId="177" fontId="21" fillId="0" borderId="8" xfId="0" applyNumberFormat="1" applyFont="1" applyBorder="1" applyAlignment="1">
      <alignment horizontal="right" vertical="center" wrapText="1"/>
    </xf>
    <xf numFmtId="41" fontId="24" fillId="7" borderId="10" xfId="0" applyNumberFormat="1" applyFont="1" applyFill="1" applyBorder="1" applyAlignment="1">
      <alignment horizontal="center" vertical="center" wrapText="1"/>
    </xf>
    <xf numFmtId="41" fontId="26" fillId="9" borderId="11" xfId="0" applyNumberFormat="1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41" fontId="43" fillId="0" borderId="5" xfId="0" applyNumberFormat="1" applyFont="1" applyBorder="1" applyAlignment="1">
      <alignment horizontal="center" vertical="center"/>
    </xf>
    <xf numFmtId="41" fontId="44" fillId="0" borderId="6" xfId="0" applyNumberFormat="1" applyFont="1" applyBorder="1" applyAlignment="1">
      <alignment horizontal="center" vertical="center"/>
    </xf>
    <xf numFmtId="41" fontId="45" fillId="0" borderId="2" xfId="0" applyNumberFormat="1" applyFont="1" applyBorder="1" applyAlignment="1">
      <alignment horizontal="center" vertical="center"/>
    </xf>
    <xf numFmtId="41" fontId="46" fillId="0" borderId="8" xfId="0" applyNumberFormat="1" applyFont="1" applyBorder="1" applyAlignment="1">
      <alignment horizontal="center" vertical="center"/>
    </xf>
    <xf numFmtId="0" fontId="55" fillId="18" borderId="13" xfId="0" applyFont="1" applyFill="1" applyBorder="1" applyAlignment="1">
      <alignment horizontal="center" vertical="center" wrapText="1"/>
    </xf>
    <xf numFmtId="0" fontId="55" fillId="18" borderId="1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6" fillId="0" borderId="13" xfId="0" applyFont="1" applyBorder="1" applyAlignment="1" applyProtection="1">
      <alignment horizontal="center" vertical="center" wrapText="1"/>
      <protection locked="0"/>
    </xf>
    <xf numFmtId="0" fontId="56" fillId="0" borderId="13" xfId="0" applyFont="1" applyBorder="1" applyAlignment="1" applyProtection="1">
      <alignment horizontal="left" vertical="center" wrapText="1"/>
      <protection locked="0"/>
    </xf>
    <xf numFmtId="49" fontId="56" fillId="0" borderId="13" xfId="0" applyNumberFormat="1" applyFont="1" applyBorder="1" applyAlignment="1" applyProtection="1">
      <alignment horizontal="left" vertical="center" wrapText="1"/>
      <protection locked="0"/>
    </xf>
    <xf numFmtId="49" fontId="56" fillId="0" borderId="13" xfId="0" applyNumberFormat="1" applyFont="1" applyBorder="1" applyAlignment="1" applyProtection="1">
      <alignment horizontal="left" vertical="top" wrapText="1"/>
      <protection locked="0"/>
    </xf>
    <xf numFmtId="0" fontId="56" fillId="17" borderId="13" xfId="0" applyFont="1" applyFill="1" applyBorder="1" applyAlignment="1" applyProtection="1">
      <alignment horizontal="center" vertical="center" wrapText="1"/>
      <protection locked="0"/>
    </xf>
    <xf numFmtId="49" fontId="56" fillId="17" borderId="13" xfId="0" applyNumberFormat="1" applyFont="1" applyFill="1" applyBorder="1" applyAlignment="1" applyProtection="1">
      <alignment horizontal="left" vertical="center" wrapText="1"/>
      <protection locked="0"/>
    </xf>
    <xf numFmtId="49" fontId="56" fillId="17" borderId="13" xfId="0" applyNumberFormat="1" applyFont="1" applyFill="1" applyBorder="1" applyAlignment="1" applyProtection="1">
      <alignment horizontal="left" vertical="top" wrapText="1"/>
      <protection locked="0"/>
    </xf>
    <xf numFmtId="0" fontId="57" fillId="0" borderId="0" xfId="0" applyFont="1" applyAlignment="1" applyProtection="1">
      <alignment vertical="center" wrapText="1"/>
      <protection locked="0"/>
    </xf>
    <xf numFmtId="0" fontId="58" fillId="0" borderId="0" xfId="0" applyFont="1" applyAlignment="1" applyProtection="1">
      <alignment vertical="center" wrapText="1"/>
      <protection locked="0"/>
    </xf>
    <xf numFmtId="0" fontId="59" fillId="0" borderId="0" xfId="0" applyFont="1" applyAlignment="1" applyProtection="1">
      <alignment horizontal="left" vertical="center"/>
      <protection locked="0"/>
    </xf>
    <xf numFmtId="0" fontId="60" fillId="0" borderId="0" xfId="0" applyFont="1" applyAlignment="1" applyProtection="1">
      <alignment vertical="center"/>
      <protection locked="0"/>
    </xf>
    <xf numFmtId="0" fontId="60" fillId="0" borderId="0" xfId="0" applyFont="1" applyAlignment="1" applyProtection="1">
      <alignment horizontal="right" vertical="center" wrapText="1"/>
      <protection locked="0"/>
    </xf>
    <xf numFmtId="0" fontId="60" fillId="0" borderId="0" xfId="0" applyFont="1" applyAlignment="1" applyProtection="1">
      <alignment horizontal="left" vertical="center" wrapText="1"/>
      <protection locked="0"/>
    </xf>
    <xf numFmtId="176" fontId="60" fillId="0" borderId="0" xfId="0" applyNumberFormat="1" applyFont="1" applyAlignment="1" applyProtection="1">
      <alignment horizontal="center" vertical="center" wrapText="1"/>
      <protection locked="0"/>
    </xf>
    <xf numFmtId="0" fontId="61" fillId="0" borderId="0" xfId="0" applyFont="1" applyAlignment="1" applyProtection="1">
      <alignment horizontal="right" vertical="center" wrapText="1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58" fillId="0" borderId="0" xfId="0" applyFont="1" applyAlignment="1" applyProtection="1">
      <alignment horizontal="center" vertical="center" wrapText="1"/>
      <protection locked="0"/>
    </xf>
    <xf numFmtId="41" fontId="64" fillId="0" borderId="2" xfId="0" applyNumberFormat="1" applyFont="1" applyBorder="1" applyAlignment="1">
      <alignment vertical="center"/>
    </xf>
    <xf numFmtId="177" fontId="39" fillId="0" borderId="0" xfId="0" applyNumberFormat="1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right" vertical="center" wrapText="1"/>
    </xf>
    <xf numFmtId="41" fontId="64" fillId="0" borderId="0" xfId="0" applyNumberFormat="1" applyFont="1" applyBorder="1" applyAlignment="1">
      <alignment vertical="center"/>
    </xf>
    <xf numFmtId="41" fontId="64" fillId="0" borderId="18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horizontal="right" vertical="center" wrapText="1"/>
    </xf>
    <xf numFmtId="0" fontId="56" fillId="0" borderId="13" xfId="0" applyFont="1" applyBorder="1" applyAlignment="1" applyProtection="1">
      <alignment horizontal="center" vertical="center" wrapText="1"/>
      <protection locked="0"/>
    </xf>
    <xf numFmtId="0" fontId="56" fillId="17" borderId="13" xfId="0" applyFont="1" applyFill="1" applyBorder="1" applyAlignment="1" applyProtection="1">
      <alignment horizontal="center" vertical="center" wrapText="1"/>
      <protection locked="0"/>
    </xf>
    <xf numFmtId="0" fontId="66" fillId="0" borderId="1" xfId="0" applyFont="1" applyBorder="1" applyAlignment="1">
      <alignment horizontal="center" vertical="center" wrapText="1"/>
    </xf>
    <xf numFmtId="49" fontId="66" fillId="0" borderId="1" xfId="0" applyNumberFormat="1" applyFont="1" applyBorder="1" applyAlignment="1">
      <alignment horizontal="left" vertical="center" wrapText="1"/>
    </xf>
    <xf numFmtId="49" fontId="66" fillId="0" borderId="1" xfId="0" applyNumberFormat="1" applyFont="1" applyBorder="1" applyAlignment="1">
      <alignment horizontal="left" vertical="top" wrapText="1"/>
    </xf>
    <xf numFmtId="0" fontId="67" fillId="0" borderId="2" xfId="0" applyFont="1" applyBorder="1" applyAlignment="1">
      <alignment vertical="center" wrapText="1"/>
    </xf>
    <xf numFmtId="0" fontId="67" fillId="0" borderId="0" xfId="0" applyFont="1" applyAlignment="1">
      <alignment vertical="center" wrapText="1"/>
    </xf>
    <xf numFmtId="0" fontId="66" fillId="0" borderId="1" xfId="0" applyFont="1" applyBorder="1" applyAlignment="1">
      <alignment vertical="center" wrapText="1"/>
    </xf>
    <xf numFmtId="0" fontId="8" fillId="12" borderId="1" xfId="0" applyFont="1" applyFill="1" applyBorder="1" applyAlignment="1">
      <alignment horizontal="center" vertical="center" wrapText="1"/>
    </xf>
    <xf numFmtId="41" fontId="13" fillId="0" borderId="3" xfId="0" applyNumberFormat="1" applyFont="1" applyBorder="1" applyAlignment="1">
      <alignment horizontal="right" vertical="center" wrapText="1"/>
    </xf>
    <xf numFmtId="41" fontId="13" fillId="0" borderId="6" xfId="0" applyNumberFormat="1" applyFont="1" applyBorder="1" applyAlignment="1">
      <alignment horizontal="right" vertical="center" wrapText="1"/>
    </xf>
    <xf numFmtId="41" fontId="13" fillId="0" borderId="2" xfId="0" applyNumberFormat="1" applyFont="1" applyBorder="1" applyAlignment="1">
      <alignment horizontal="right" vertical="center" wrapText="1"/>
    </xf>
    <xf numFmtId="41" fontId="13" fillId="0" borderId="0" xfId="0" applyNumberFormat="1" applyFont="1" applyAlignment="1">
      <alignment horizontal="right" vertical="center" wrapText="1"/>
    </xf>
    <xf numFmtId="41" fontId="13" fillId="0" borderId="8" xfId="0" applyNumberFormat="1" applyFont="1" applyBorder="1" applyAlignment="1">
      <alignment horizontal="right" vertical="center" wrapText="1"/>
    </xf>
    <xf numFmtId="177" fontId="13" fillId="0" borderId="0" xfId="0" applyNumberFormat="1" applyFont="1" applyAlignment="1">
      <alignment horizontal="right" vertical="center" wrapText="1"/>
    </xf>
    <xf numFmtId="177" fontId="1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1" fontId="24" fillId="7" borderId="2" xfId="0" applyNumberFormat="1" applyFont="1" applyFill="1" applyBorder="1" applyAlignment="1">
      <alignment horizontal="center" vertical="center" wrapText="1"/>
    </xf>
    <xf numFmtId="41" fontId="25" fillId="8" borderId="0" xfId="0" applyNumberFormat="1" applyFont="1" applyFill="1" applyBorder="1" applyAlignment="1">
      <alignment horizontal="center" vertical="center" wrapText="1"/>
    </xf>
    <xf numFmtId="41" fontId="26" fillId="9" borderId="8" xfId="0" applyNumberFormat="1" applyFont="1" applyFill="1" applyBorder="1" applyAlignment="1">
      <alignment horizontal="center" vertical="center" wrapText="1"/>
    </xf>
    <xf numFmtId="41" fontId="24" fillId="9" borderId="2" xfId="0" applyNumberFormat="1" applyFont="1" applyFill="1" applyBorder="1" applyAlignment="1">
      <alignment horizontal="center" vertical="center" wrapText="1"/>
    </xf>
    <xf numFmtId="41" fontId="24" fillId="9" borderId="0" xfId="0" applyNumberFormat="1" applyFont="1" applyFill="1" applyBorder="1" applyAlignment="1">
      <alignment horizontal="center" vertical="center" wrapText="1"/>
    </xf>
    <xf numFmtId="41" fontId="24" fillId="9" borderId="8" xfId="0" applyNumberFormat="1" applyFont="1" applyFill="1" applyBorder="1" applyAlignment="1">
      <alignment horizontal="center" vertical="center" wrapText="1"/>
    </xf>
    <xf numFmtId="41" fontId="26" fillId="9" borderId="18" xfId="0" applyNumberFormat="1" applyFont="1" applyFill="1" applyBorder="1" applyAlignment="1">
      <alignment horizontal="center" vertical="center" wrapText="1"/>
    </xf>
    <xf numFmtId="0" fontId="27" fillId="10" borderId="34" xfId="0" applyFont="1" applyFill="1" applyBorder="1" applyAlignment="1">
      <alignment horizontal="center" vertical="center" wrapText="1"/>
    </xf>
    <xf numFmtId="0" fontId="12" fillId="12" borderId="34" xfId="0" applyFont="1" applyFill="1" applyBorder="1" applyAlignment="1">
      <alignment vertical="center" wrapText="1"/>
    </xf>
    <xf numFmtId="0" fontId="12" fillId="12" borderId="34" xfId="0" applyFont="1" applyFill="1" applyBorder="1" applyAlignment="1">
      <alignment horizontal="center" vertical="center" wrapText="1"/>
    </xf>
    <xf numFmtId="0" fontId="12" fillId="11" borderId="34" xfId="0" applyFont="1" applyFill="1" applyBorder="1" applyAlignment="1">
      <alignment horizontal="center" vertical="center" wrapText="1"/>
    </xf>
    <xf numFmtId="0" fontId="12" fillId="11" borderId="36" xfId="0" applyFont="1" applyFill="1" applyBorder="1" applyAlignment="1">
      <alignment horizontal="center" vertical="center" wrapText="1"/>
    </xf>
    <xf numFmtId="0" fontId="27" fillId="10" borderId="24" xfId="0" applyFont="1" applyFill="1" applyBorder="1" applyAlignment="1">
      <alignment horizontal="center" vertical="center" wrapText="1"/>
    </xf>
    <xf numFmtId="0" fontId="29" fillId="12" borderId="24" xfId="0" applyFont="1" applyFill="1" applyBorder="1" applyAlignment="1">
      <alignment vertical="center" wrapText="1"/>
    </xf>
    <xf numFmtId="0" fontId="12" fillId="12" borderId="24" xfId="0" applyFont="1" applyFill="1" applyBorder="1" applyAlignment="1">
      <alignment horizontal="center" vertical="center" wrapText="1"/>
    </xf>
    <xf numFmtId="0" fontId="12" fillId="11" borderId="24" xfId="0" applyFont="1" applyFill="1" applyBorder="1" applyAlignment="1">
      <alignment horizontal="center" vertical="center" wrapText="1"/>
    </xf>
    <xf numFmtId="0" fontId="12" fillId="11" borderId="38" xfId="0" applyFont="1" applyFill="1" applyBorder="1" applyAlignment="1">
      <alignment horizontal="center" vertical="center" wrapText="1"/>
    </xf>
    <xf numFmtId="0" fontId="61" fillId="0" borderId="0" xfId="0" applyFont="1" applyFill="1" applyAlignment="1" applyProtection="1">
      <alignment horizontal="right" vertical="center"/>
      <protection locked="0"/>
    </xf>
    <xf numFmtId="0" fontId="56" fillId="0" borderId="13" xfId="0" applyFont="1" applyFill="1" applyBorder="1" applyAlignment="1" applyProtection="1">
      <alignment horizontal="center" vertical="center" wrapText="1"/>
      <protection locked="0"/>
    </xf>
    <xf numFmtId="0" fontId="56" fillId="0" borderId="13" xfId="0" applyFont="1" applyBorder="1" applyAlignment="1" applyProtection="1">
      <alignment horizontal="center" vertical="center" wrapText="1"/>
      <protection locked="0"/>
    </xf>
    <xf numFmtId="0" fontId="58" fillId="0" borderId="0" xfId="0" applyFont="1" applyAlignment="1" applyProtection="1">
      <alignment horizontal="left" vertical="center" wrapText="1"/>
      <protection locked="0"/>
    </xf>
    <xf numFmtId="0" fontId="66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vertical="center" wrapText="1"/>
    </xf>
    <xf numFmtId="0" fontId="56" fillId="17" borderId="22" xfId="0" applyFont="1" applyFill="1" applyBorder="1" applyAlignment="1" applyProtection="1">
      <alignment horizontal="left" vertical="center" wrapText="1"/>
      <protection locked="0"/>
    </xf>
    <xf numFmtId="0" fontId="56" fillId="17" borderId="23" xfId="0" applyFont="1" applyFill="1" applyBorder="1" applyAlignment="1" applyProtection="1">
      <alignment horizontal="left" vertical="center" wrapText="1"/>
      <protection locked="0"/>
    </xf>
    <xf numFmtId="0" fontId="57" fillId="0" borderId="0" xfId="0" applyFont="1" applyAlignment="1" applyProtection="1">
      <alignment horizontal="center" vertical="center" wrapText="1"/>
      <protection locked="0"/>
    </xf>
    <xf numFmtId="0" fontId="62" fillId="0" borderId="13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28" fillId="11" borderId="34" xfId="0" applyFont="1" applyFill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12" fillId="11" borderId="34" xfId="0" applyFont="1" applyFill="1" applyBorder="1" applyAlignment="1">
      <alignment horizontal="center" vertical="center" wrapText="1"/>
    </xf>
    <xf numFmtId="0" fontId="35" fillId="15" borderId="2" xfId="0" applyFont="1" applyFill="1" applyBorder="1" applyAlignment="1">
      <alignment horizontal="center" vertical="center" wrapText="1"/>
    </xf>
    <xf numFmtId="0" fontId="35" fillId="15" borderId="0" xfId="0" applyFont="1" applyFill="1" applyBorder="1" applyAlignment="1">
      <alignment horizontal="center" vertical="center" wrapText="1"/>
    </xf>
    <xf numFmtId="0" fontId="35" fillId="15" borderId="18" xfId="0" applyFont="1" applyFill="1" applyBorder="1" applyAlignment="1">
      <alignment horizontal="center" vertical="center" wrapText="1"/>
    </xf>
    <xf numFmtId="0" fontId="33" fillId="14" borderId="2" xfId="0" applyFont="1" applyFill="1" applyBorder="1" applyAlignment="1">
      <alignment horizontal="center" vertical="center" wrapText="1"/>
    </xf>
    <xf numFmtId="0" fontId="33" fillId="14" borderId="0" xfId="0" applyFont="1" applyFill="1" applyBorder="1" applyAlignment="1">
      <alignment horizontal="center" vertical="center" wrapText="1"/>
    </xf>
    <xf numFmtId="0" fontId="33" fillId="14" borderId="18" xfId="0" applyFont="1" applyFill="1" applyBorder="1" applyAlignment="1">
      <alignment horizontal="center" vertical="center" wrapText="1"/>
    </xf>
    <xf numFmtId="0" fontId="54" fillId="18" borderId="15" xfId="0" applyFont="1" applyFill="1" applyBorder="1" applyAlignment="1">
      <alignment horizontal="center" vertical="center" wrapText="1"/>
    </xf>
    <xf numFmtId="0" fontId="54" fillId="18" borderId="16" xfId="0" applyFont="1" applyFill="1" applyBorder="1" applyAlignment="1">
      <alignment horizontal="center" vertical="center" wrapText="1"/>
    </xf>
    <xf numFmtId="0" fontId="54" fillId="18" borderId="17" xfId="0" applyFont="1" applyFill="1" applyBorder="1" applyAlignment="1">
      <alignment horizontal="center" vertical="center" wrapText="1"/>
    </xf>
    <xf numFmtId="0" fontId="54" fillId="18" borderId="2" xfId="0" applyFont="1" applyFill="1" applyBorder="1" applyAlignment="1">
      <alignment horizontal="center" vertical="center" wrapText="1"/>
    </xf>
    <xf numFmtId="0" fontId="54" fillId="18" borderId="0" xfId="0" applyFont="1" applyFill="1" applyBorder="1" applyAlignment="1">
      <alignment horizontal="center" vertical="center" wrapText="1"/>
    </xf>
    <xf numFmtId="0" fontId="54" fillId="18" borderId="18" xfId="0" applyFont="1" applyFill="1" applyBorder="1" applyAlignment="1">
      <alignment horizontal="center" vertical="center" wrapText="1"/>
    </xf>
    <xf numFmtId="0" fontId="54" fillId="18" borderId="19" xfId="0" applyFont="1" applyFill="1" applyBorder="1" applyAlignment="1">
      <alignment horizontal="center" vertical="center" wrapText="1"/>
    </xf>
    <xf numFmtId="0" fontId="54" fillId="18" borderId="20" xfId="0" applyFont="1" applyFill="1" applyBorder="1" applyAlignment="1">
      <alignment horizontal="center" vertical="center" wrapText="1"/>
    </xf>
    <xf numFmtId="0" fontId="54" fillId="18" borderId="2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18" borderId="5" xfId="0" applyFont="1" applyFill="1" applyBorder="1" applyAlignment="1">
      <alignment horizontal="center" vertical="center" wrapText="1"/>
    </xf>
    <xf numFmtId="0" fontId="8" fillId="18" borderId="6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51" fillId="17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2" fillId="1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2" fillId="1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27" fillId="10" borderId="33" xfId="0" applyFont="1" applyFill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12" borderId="28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0" fontId="8" fillId="12" borderId="30" xfId="0" applyFont="1" applyFill="1" applyBorder="1" applyAlignment="1">
      <alignment horizontal="center" vertical="center" wrapText="1"/>
    </xf>
    <xf numFmtId="0" fontId="12" fillId="12" borderId="3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68" fillId="18" borderId="13" xfId="0" applyFont="1" applyFill="1" applyBorder="1" applyAlignment="1">
      <alignment horizontal="center" vertical="center" wrapText="1"/>
    </xf>
    <xf numFmtId="0" fontId="68" fillId="18" borderId="22" xfId="0" applyFont="1" applyFill="1" applyBorder="1" applyAlignment="1">
      <alignment horizontal="center" vertical="center" wrapText="1"/>
    </xf>
    <xf numFmtId="0" fontId="68" fillId="18" borderId="23" xfId="0" applyFont="1" applyFill="1" applyBorder="1" applyAlignment="1">
      <alignment horizontal="center" vertical="center" wrapText="1"/>
    </xf>
    <xf numFmtId="0" fontId="68" fillId="18" borderId="35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 wrapText="1"/>
    </xf>
    <xf numFmtId="0" fontId="33" fillId="14" borderId="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47" fillId="16" borderId="27" xfId="0" applyFont="1" applyFill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</cellXfs>
  <cellStyles count="1">
    <cellStyle name="一般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198"/>
  <sheetViews>
    <sheetView workbookViewId="0">
      <selection activeCell="A18" sqref="A18:E18"/>
    </sheetView>
  </sheetViews>
  <sheetFormatPr defaultColWidth="10.85546875" defaultRowHeight="15" customHeight="1" x14ac:dyDescent="0.25"/>
  <cols>
    <col min="1" max="1" width="8.42578125" style="39" customWidth="1"/>
    <col min="2" max="2" width="47" style="31" customWidth="1"/>
    <col min="3" max="3" width="67.85546875" style="31" customWidth="1"/>
    <col min="4" max="4" width="11.140625" style="31" customWidth="1"/>
    <col min="5" max="5" width="19" style="31" customWidth="1"/>
    <col min="6" max="6" width="21.85546875" style="31" customWidth="1"/>
    <col min="7" max="7" width="17.140625" style="31" customWidth="1"/>
    <col min="8" max="8" width="17.85546875" style="31" customWidth="1"/>
    <col min="9" max="9" width="42.5703125" style="31" customWidth="1"/>
    <col min="10" max="10" width="26.42578125" style="31" customWidth="1"/>
    <col min="11" max="11" width="21.140625" style="31" customWidth="1"/>
    <col min="12" max="12" width="30.28515625" style="31" customWidth="1"/>
    <col min="13" max="15" width="28.28515625" style="31" customWidth="1"/>
    <col min="16" max="256" width="10.85546875" style="31"/>
    <col min="257" max="257" width="8.42578125" style="31" customWidth="1"/>
    <col min="258" max="258" width="47" style="31" customWidth="1"/>
    <col min="259" max="259" width="67.85546875" style="31" customWidth="1"/>
    <col min="260" max="260" width="11.140625" style="31" customWidth="1"/>
    <col min="261" max="261" width="26.28515625" style="31" customWidth="1"/>
    <col min="262" max="262" width="21.85546875" style="31" customWidth="1"/>
    <col min="263" max="263" width="17.140625" style="31" customWidth="1"/>
    <col min="264" max="264" width="17.85546875" style="31" customWidth="1"/>
    <col min="265" max="265" width="42.5703125" style="31" customWidth="1"/>
    <col min="266" max="266" width="26.42578125" style="31" customWidth="1"/>
    <col min="267" max="267" width="21.140625" style="31" customWidth="1"/>
    <col min="268" max="268" width="30.28515625" style="31" customWidth="1"/>
    <col min="269" max="271" width="28.28515625" style="31" customWidth="1"/>
    <col min="272" max="512" width="10.85546875" style="31"/>
    <col min="513" max="513" width="8.42578125" style="31" customWidth="1"/>
    <col min="514" max="514" width="47" style="31" customWidth="1"/>
    <col min="515" max="515" width="67.85546875" style="31" customWidth="1"/>
    <col min="516" max="516" width="11.140625" style="31" customWidth="1"/>
    <col min="517" max="517" width="26.28515625" style="31" customWidth="1"/>
    <col min="518" max="518" width="21.85546875" style="31" customWidth="1"/>
    <col min="519" max="519" width="17.140625" style="31" customWidth="1"/>
    <col min="520" max="520" width="17.85546875" style="31" customWidth="1"/>
    <col min="521" max="521" width="42.5703125" style="31" customWidth="1"/>
    <col min="522" max="522" width="26.42578125" style="31" customWidth="1"/>
    <col min="523" max="523" width="21.140625" style="31" customWidth="1"/>
    <col min="524" max="524" width="30.28515625" style="31" customWidth="1"/>
    <col min="525" max="527" width="28.28515625" style="31" customWidth="1"/>
    <col min="528" max="768" width="10.85546875" style="31"/>
    <col min="769" max="769" width="8.42578125" style="31" customWidth="1"/>
    <col min="770" max="770" width="47" style="31" customWidth="1"/>
    <col min="771" max="771" width="67.85546875" style="31" customWidth="1"/>
    <col min="772" max="772" width="11.140625" style="31" customWidth="1"/>
    <col min="773" max="773" width="26.28515625" style="31" customWidth="1"/>
    <col min="774" max="774" width="21.85546875" style="31" customWidth="1"/>
    <col min="775" max="775" width="17.140625" style="31" customWidth="1"/>
    <col min="776" max="776" width="17.85546875" style="31" customWidth="1"/>
    <col min="777" max="777" width="42.5703125" style="31" customWidth="1"/>
    <col min="778" max="778" width="26.42578125" style="31" customWidth="1"/>
    <col min="779" max="779" width="21.140625" style="31" customWidth="1"/>
    <col min="780" max="780" width="30.28515625" style="31" customWidth="1"/>
    <col min="781" max="783" width="28.28515625" style="31" customWidth="1"/>
    <col min="784" max="1024" width="10.85546875" style="31"/>
    <col min="1025" max="1025" width="8.42578125" style="31" customWidth="1"/>
    <col min="1026" max="1026" width="47" style="31" customWidth="1"/>
    <col min="1027" max="1027" width="67.85546875" style="31" customWidth="1"/>
    <col min="1028" max="1028" width="11.140625" style="31" customWidth="1"/>
    <col min="1029" max="1029" width="26.28515625" style="31" customWidth="1"/>
    <col min="1030" max="1030" width="21.85546875" style="31" customWidth="1"/>
    <col min="1031" max="1031" width="17.140625" style="31" customWidth="1"/>
    <col min="1032" max="1032" width="17.85546875" style="31" customWidth="1"/>
    <col min="1033" max="1033" width="42.5703125" style="31" customWidth="1"/>
    <col min="1034" max="1034" width="26.42578125" style="31" customWidth="1"/>
    <col min="1035" max="1035" width="21.140625" style="31" customWidth="1"/>
    <col min="1036" max="1036" width="30.28515625" style="31" customWidth="1"/>
    <col min="1037" max="1039" width="28.28515625" style="31" customWidth="1"/>
    <col min="1040" max="1280" width="10.85546875" style="31"/>
    <col min="1281" max="1281" width="8.42578125" style="31" customWidth="1"/>
    <col min="1282" max="1282" width="47" style="31" customWidth="1"/>
    <col min="1283" max="1283" width="67.85546875" style="31" customWidth="1"/>
    <col min="1284" max="1284" width="11.140625" style="31" customWidth="1"/>
    <col min="1285" max="1285" width="26.28515625" style="31" customWidth="1"/>
    <col min="1286" max="1286" width="21.85546875" style="31" customWidth="1"/>
    <col min="1287" max="1287" width="17.140625" style="31" customWidth="1"/>
    <col min="1288" max="1288" width="17.85546875" style="31" customWidth="1"/>
    <col min="1289" max="1289" width="42.5703125" style="31" customWidth="1"/>
    <col min="1290" max="1290" width="26.42578125" style="31" customWidth="1"/>
    <col min="1291" max="1291" width="21.140625" style="31" customWidth="1"/>
    <col min="1292" max="1292" width="30.28515625" style="31" customWidth="1"/>
    <col min="1293" max="1295" width="28.28515625" style="31" customWidth="1"/>
    <col min="1296" max="1536" width="10.85546875" style="31"/>
    <col min="1537" max="1537" width="8.42578125" style="31" customWidth="1"/>
    <col min="1538" max="1538" width="47" style="31" customWidth="1"/>
    <col min="1539" max="1539" width="67.85546875" style="31" customWidth="1"/>
    <col min="1540" max="1540" width="11.140625" style="31" customWidth="1"/>
    <col min="1541" max="1541" width="26.28515625" style="31" customWidth="1"/>
    <col min="1542" max="1542" width="21.85546875" style="31" customWidth="1"/>
    <col min="1543" max="1543" width="17.140625" style="31" customWidth="1"/>
    <col min="1544" max="1544" width="17.85546875" style="31" customWidth="1"/>
    <col min="1545" max="1545" width="42.5703125" style="31" customWidth="1"/>
    <col min="1546" max="1546" width="26.42578125" style="31" customWidth="1"/>
    <col min="1547" max="1547" width="21.140625" style="31" customWidth="1"/>
    <col min="1548" max="1548" width="30.28515625" style="31" customWidth="1"/>
    <col min="1549" max="1551" width="28.28515625" style="31" customWidth="1"/>
    <col min="1552" max="1792" width="10.85546875" style="31"/>
    <col min="1793" max="1793" width="8.42578125" style="31" customWidth="1"/>
    <col min="1794" max="1794" width="47" style="31" customWidth="1"/>
    <col min="1795" max="1795" width="67.85546875" style="31" customWidth="1"/>
    <col min="1796" max="1796" width="11.140625" style="31" customWidth="1"/>
    <col min="1797" max="1797" width="26.28515625" style="31" customWidth="1"/>
    <col min="1798" max="1798" width="21.85546875" style="31" customWidth="1"/>
    <col min="1799" max="1799" width="17.140625" style="31" customWidth="1"/>
    <col min="1800" max="1800" width="17.85546875" style="31" customWidth="1"/>
    <col min="1801" max="1801" width="42.5703125" style="31" customWidth="1"/>
    <col min="1802" max="1802" width="26.42578125" style="31" customWidth="1"/>
    <col min="1803" max="1803" width="21.140625" style="31" customWidth="1"/>
    <col min="1804" max="1804" width="30.28515625" style="31" customWidth="1"/>
    <col min="1805" max="1807" width="28.28515625" style="31" customWidth="1"/>
    <col min="1808" max="2048" width="10.85546875" style="31"/>
    <col min="2049" max="2049" width="8.42578125" style="31" customWidth="1"/>
    <col min="2050" max="2050" width="47" style="31" customWidth="1"/>
    <col min="2051" max="2051" width="67.85546875" style="31" customWidth="1"/>
    <col min="2052" max="2052" width="11.140625" style="31" customWidth="1"/>
    <col min="2053" max="2053" width="26.28515625" style="31" customWidth="1"/>
    <col min="2054" max="2054" width="21.85546875" style="31" customWidth="1"/>
    <col min="2055" max="2055" width="17.140625" style="31" customWidth="1"/>
    <col min="2056" max="2056" width="17.85546875" style="31" customWidth="1"/>
    <col min="2057" max="2057" width="42.5703125" style="31" customWidth="1"/>
    <col min="2058" max="2058" width="26.42578125" style="31" customWidth="1"/>
    <col min="2059" max="2059" width="21.140625" style="31" customWidth="1"/>
    <col min="2060" max="2060" width="30.28515625" style="31" customWidth="1"/>
    <col min="2061" max="2063" width="28.28515625" style="31" customWidth="1"/>
    <col min="2064" max="2304" width="10.85546875" style="31"/>
    <col min="2305" max="2305" width="8.42578125" style="31" customWidth="1"/>
    <col min="2306" max="2306" width="47" style="31" customWidth="1"/>
    <col min="2307" max="2307" width="67.85546875" style="31" customWidth="1"/>
    <col min="2308" max="2308" width="11.140625" style="31" customWidth="1"/>
    <col min="2309" max="2309" width="26.28515625" style="31" customWidth="1"/>
    <col min="2310" max="2310" width="21.85546875" style="31" customWidth="1"/>
    <col min="2311" max="2311" width="17.140625" style="31" customWidth="1"/>
    <col min="2312" max="2312" width="17.85546875" style="31" customWidth="1"/>
    <col min="2313" max="2313" width="42.5703125" style="31" customWidth="1"/>
    <col min="2314" max="2314" width="26.42578125" style="31" customWidth="1"/>
    <col min="2315" max="2315" width="21.140625" style="31" customWidth="1"/>
    <col min="2316" max="2316" width="30.28515625" style="31" customWidth="1"/>
    <col min="2317" max="2319" width="28.28515625" style="31" customWidth="1"/>
    <col min="2320" max="2560" width="10.85546875" style="31"/>
    <col min="2561" max="2561" width="8.42578125" style="31" customWidth="1"/>
    <col min="2562" max="2562" width="47" style="31" customWidth="1"/>
    <col min="2563" max="2563" width="67.85546875" style="31" customWidth="1"/>
    <col min="2564" max="2564" width="11.140625" style="31" customWidth="1"/>
    <col min="2565" max="2565" width="26.28515625" style="31" customWidth="1"/>
    <col min="2566" max="2566" width="21.85546875" style="31" customWidth="1"/>
    <col min="2567" max="2567" width="17.140625" style="31" customWidth="1"/>
    <col min="2568" max="2568" width="17.85546875" style="31" customWidth="1"/>
    <col min="2569" max="2569" width="42.5703125" style="31" customWidth="1"/>
    <col min="2570" max="2570" width="26.42578125" style="31" customWidth="1"/>
    <col min="2571" max="2571" width="21.140625" style="31" customWidth="1"/>
    <col min="2572" max="2572" width="30.28515625" style="31" customWidth="1"/>
    <col min="2573" max="2575" width="28.28515625" style="31" customWidth="1"/>
    <col min="2576" max="2816" width="10.85546875" style="31"/>
    <col min="2817" max="2817" width="8.42578125" style="31" customWidth="1"/>
    <col min="2818" max="2818" width="47" style="31" customWidth="1"/>
    <col min="2819" max="2819" width="67.85546875" style="31" customWidth="1"/>
    <col min="2820" max="2820" width="11.140625" style="31" customWidth="1"/>
    <col min="2821" max="2821" width="26.28515625" style="31" customWidth="1"/>
    <col min="2822" max="2822" width="21.85546875" style="31" customWidth="1"/>
    <col min="2823" max="2823" width="17.140625" style="31" customWidth="1"/>
    <col min="2824" max="2824" width="17.85546875" style="31" customWidth="1"/>
    <col min="2825" max="2825" width="42.5703125" style="31" customWidth="1"/>
    <col min="2826" max="2826" width="26.42578125" style="31" customWidth="1"/>
    <col min="2827" max="2827" width="21.140625" style="31" customWidth="1"/>
    <col min="2828" max="2828" width="30.28515625" style="31" customWidth="1"/>
    <col min="2829" max="2831" width="28.28515625" style="31" customWidth="1"/>
    <col min="2832" max="3072" width="10.85546875" style="31"/>
    <col min="3073" max="3073" width="8.42578125" style="31" customWidth="1"/>
    <col min="3074" max="3074" width="47" style="31" customWidth="1"/>
    <col min="3075" max="3075" width="67.85546875" style="31" customWidth="1"/>
    <col min="3076" max="3076" width="11.140625" style="31" customWidth="1"/>
    <col min="3077" max="3077" width="26.28515625" style="31" customWidth="1"/>
    <col min="3078" max="3078" width="21.85546875" style="31" customWidth="1"/>
    <col min="3079" max="3079" width="17.140625" style="31" customWidth="1"/>
    <col min="3080" max="3080" width="17.85546875" style="31" customWidth="1"/>
    <col min="3081" max="3081" width="42.5703125" style="31" customWidth="1"/>
    <col min="3082" max="3082" width="26.42578125" style="31" customWidth="1"/>
    <col min="3083" max="3083" width="21.140625" style="31" customWidth="1"/>
    <col min="3084" max="3084" width="30.28515625" style="31" customWidth="1"/>
    <col min="3085" max="3087" width="28.28515625" style="31" customWidth="1"/>
    <col min="3088" max="3328" width="10.85546875" style="31"/>
    <col min="3329" max="3329" width="8.42578125" style="31" customWidth="1"/>
    <col min="3330" max="3330" width="47" style="31" customWidth="1"/>
    <col min="3331" max="3331" width="67.85546875" style="31" customWidth="1"/>
    <col min="3332" max="3332" width="11.140625" style="31" customWidth="1"/>
    <col min="3333" max="3333" width="26.28515625" style="31" customWidth="1"/>
    <col min="3334" max="3334" width="21.85546875" style="31" customWidth="1"/>
    <col min="3335" max="3335" width="17.140625" style="31" customWidth="1"/>
    <col min="3336" max="3336" width="17.85546875" style="31" customWidth="1"/>
    <col min="3337" max="3337" width="42.5703125" style="31" customWidth="1"/>
    <col min="3338" max="3338" width="26.42578125" style="31" customWidth="1"/>
    <col min="3339" max="3339" width="21.140625" style="31" customWidth="1"/>
    <col min="3340" max="3340" width="30.28515625" style="31" customWidth="1"/>
    <col min="3341" max="3343" width="28.28515625" style="31" customWidth="1"/>
    <col min="3344" max="3584" width="10.85546875" style="31"/>
    <col min="3585" max="3585" width="8.42578125" style="31" customWidth="1"/>
    <col min="3586" max="3586" width="47" style="31" customWidth="1"/>
    <col min="3587" max="3587" width="67.85546875" style="31" customWidth="1"/>
    <col min="3588" max="3588" width="11.140625" style="31" customWidth="1"/>
    <col min="3589" max="3589" width="26.28515625" style="31" customWidth="1"/>
    <col min="3590" max="3590" width="21.85546875" style="31" customWidth="1"/>
    <col min="3591" max="3591" width="17.140625" style="31" customWidth="1"/>
    <col min="3592" max="3592" width="17.85546875" style="31" customWidth="1"/>
    <col min="3593" max="3593" width="42.5703125" style="31" customWidth="1"/>
    <col min="3594" max="3594" width="26.42578125" style="31" customWidth="1"/>
    <col min="3595" max="3595" width="21.140625" style="31" customWidth="1"/>
    <col min="3596" max="3596" width="30.28515625" style="31" customWidth="1"/>
    <col min="3597" max="3599" width="28.28515625" style="31" customWidth="1"/>
    <col min="3600" max="3840" width="10.85546875" style="31"/>
    <col min="3841" max="3841" width="8.42578125" style="31" customWidth="1"/>
    <col min="3842" max="3842" width="47" style="31" customWidth="1"/>
    <col min="3843" max="3843" width="67.85546875" style="31" customWidth="1"/>
    <col min="3844" max="3844" width="11.140625" style="31" customWidth="1"/>
    <col min="3845" max="3845" width="26.28515625" style="31" customWidth="1"/>
    <col min="3846" max="3846" width="21.85546875" style="31" customWidth="1"/>
    <col min="3847" max="3847" width="17.140625" style="31" customWidth="1"/>
    <col min="3848" max="3848" width="17.85546875" style="31" customWidth="1"/>
    <col min="3849" max="3849" width="42.5703125" style="31" customWidth="1"/>
    <col min="3850" max="3850" width="26.42578125" style="31" customWidth="1"/>
    <col min="3851" max="3851" width="21.140625" style="31" customWidth="1"/>
    <col min="3852" max="3852" width="30.28515625" style="31" customWidth="1"/>
    <col min="3853" max="3855" width="28.28515625" style="31" customWidth="1"/>
    <col min="3856" max="4096" width="10.85546875" style="31"/>
    <col min="4097" max="4097" width="8.42578125" style="31" customWidth="1"/>
    <col min="4098" max="4098" width="47" style="31" customWidth="1"/>
    <col min="4099" max="4099" width="67.85546875" style="31" customWidth="1"/>
    <col min="4100" max="4100" width="11.140625" style="31" customWidth="1"/>
    <col min="4101" max="4101" width="26.28515625" style="31" customWidth="1"/>
    <col min="4102" max="4102" width="21.85546875" style="31" customWidth="1"/>
    <col min="4103" max="4103" width="17.140625" style="31" customWidth="1"/>
    <col min="4104" max="4104" width="17.85546875" style="31" customWidth="1"/>
    <col min="4105" max="4105" width="42.5703125" style="31" customWidth="1"/>
    <col min="4106" max="4106" width="26.42578125" style="31" customWidth="1"/>
    <col min="4107" max="4107" width="21.140625" style="31" customWidth="1"/>
    <col min="4108" max="4108" width="30.28515625" style="31" customWidth="1"/>
    <col min="4109" max="4111" width="28.28515625" style="31" customWidth="1"/>
    <col min="4112" max="4352" width="10.85546875" style="31"/>
    <col min="4353" max="4353" width="8.42578125" style="31" customWidth="1"/>
    <col min="4354" max="4354" width="47" style="31" customWidth="1"/>
    <col min="4355" max="4355" width="67.85546875" style="31" customWidth="1"/>
    <col min="4356" max="4356" width="11.140625" style="31" customWidth="1"/>
    <col min="4357" max="4357" width="26.28515625" style="31" customWidth="1"/>
    <col min="4358" max="4358" width="21.85546875" style="31" customWidth="1"/>
    <col min="4359" max="4359" width="17.140625" style="31" customWidth="1"/>
    <col min="4360" max="4360" width="17.85546875" style="31" customWidth="1"/>
    <col min="4361" max="4361" width="42.5703125" style="31" customWidth="1"/>
    <col min="4362" max="4362" width="26.42578125" style="31" customWidth="1"/>
    <col min="4363" max="4363" width="21.140625" style="31" customWidth="1"/>
    <col min="4364" max="4364" width="30.28515625" style="31" customWidth="1"/>
    <col min="4365" max="4367" width="28.28515625" style="31" customWidth="1"/>
    <col min="4368" max="4608" width="10.85546875" style="31"/>
    <col min="4609" max="4609" width="8.42578125" style="31" customWidth="1"/>
    <col min="4610" max="4610" width="47" style="31" customWidth="1"/>
    <col min="4611" max="4611" width="67.85546875" style="31" customWidth="1"/>
    <col min="4612" max="4612" width="11.140625" style="31" customWidth="1"/>
    <col min="4613" max="4613" width="26.28515625" style="31" customWidth="1"/>
    <col min="4614" max="4614" width="21.85546875" style="31" customWidth="1"/>
    <col min="4615" max="4615" width="17.140625" style="31" customWidth="1"/>
    <col min="4616" max="4616" width="17.85546875" style="31" customWidth="1"/>
    <col min="4617" max="4617" width="42.5703125" style="31" customWidth="1"/>
    <col min="4618" max="4618" width="26.42578125" style="31" customWidth="1"/>
    <col min="4619" max="4619" width="21.140625" style="31" customWidth="1"/>
    <col min="4620" max="4620" width="30.28515625" style="31" customWidth="1"/>
    <col min="4621" max="4623" width="28.28515625" style="31" customWidth="1"/>
    <col min="4624" max="4864" width="10.85546875" style="31"/>
    <col min="4865" max="4865" width="8.42578125" style="31" customWidth="1"/>
    <col min="4866" max="4866" width="47" style="31" customWidth="1"/>
    <col min="4867" max="4867" width="67.85546875" style="31" customWidth="1"/>
    <col min="4868" max="4868" width="11.140625" style="31" customWidth="1"/>
    <col min="4869" max="4869" width="26.28515625" style="31" customWidth="1"/>
    <col min="4870" max="4870" width="21.85546875" style="31" customWidth="1"/>
    <col min="4871" max="4871" width="17.140625" style="31" customWidth="1"/>
    <col min="4872" max="4872" width="17.85546875" style="31" customWidth="1"/>
    <col min="4873" max="4873" width="42.5703125" style="31" customWidth="1"/>
    <col min="4874" max="4874" width="26.42578125" style="31" customWidth="1"/>
    <col min="4875" max="4875" width="21.140625" style="31" customWidth="1"/>
    <col min="4876" max="4876" width="30.28515625" style="31" customWidth="1"/>
    <col min="4877" max="4879" width="28.28515625" style="31" customWidth="1"/>
    <col min="4880" max="5120" width="10.85546875" style="31"/>
    <col min="5121" max="5121" width="8.42578125" style="31" customWidth="1"/>
    <col min="5122" max="5122" width="47" style="31" customWidth="1"/>
    <col min="5123" max="5123" width="67.85546875" style="31" customWidth="1"/>
    <col min="5124" max="5124" width="11.140625" style="31" customWidth="1"/>
    <col min="5125" max="5125" width="26.28515625" style="31" customWidth="1"/>
    <col min="5126" max="5126" width="21.85546875" style="31" customWidth="1"/>
    <col min="5127" max="5127" width="17.140625" style="31" customWidth="1"/>
    <col min="5128" max="5128" width="17.85546875" style="31" customWidth="1"/>
    <col min="5129" max="5129" width="42.5703125" style="31" customWidth="1"/>
    <col min="5130" max="5130" width="26.42578125" style="31" customWidth="1"/>
    <col min="5131" max="5131" width="21.140625" style="31" customWidth="1"/>
    <col min="5132" max="5132" width="30.28515625" style="31" customWidth="1"/>
    <col min="5133" max="5135" width="28.28515625" style="31" customWidth="1"/>
    <col min="5136" max="5376" width="10.85546875" style="31"/>
    <col min="5377" max="5377" width="8.42578125" style="31" customWidth="1"/>
    <col min="5378" max="5378" width="47" style="31" customWidth="1"/>
    <col min="5379" max="5379" width="67.85546875" style="31" customWidth="1"/>
    <col min="5380" max="5380" width="11.140625" style="31" customWidth="1"/>
    <col min="5381" max="5381" width="26.28515625" style="31" customWidth="1"/>
    <col min="5382" max="5382" width="21.85546875" style="31" customWidth="1"/>
    <col min="5383" max="5383" width="17.140625" style="31" customWidth="1"/>
    <col min="5384" max="5384" width="17.85546875" style="31" customWidth="1"/>
    <col min="5385" max="5385" width="42.5703125" style="31" customWidth="1"/>
    <col min="5386" max="5386" width="26.42578125" style="31" customWidth="1"/>
    <col min="5387" max="5387" width="21.140625" style="31" customWidth="1"/>
    <col min="5388" max="5388" width="30.28515625" style="31" customWidth="1"/>
    <col min="5389" max="5391" width="28.28515625" style="31" customWidth="1"/>
    <col min="5392" max="5632" width="10.85546875" style="31"/>
    <col min="5633" max="5633" width="8.42578125" style="31" customWidth="1"/>
    <col min="5634" max="5634" width="47" style="31" customWidth="1"/>
    <col min="5635" max="5635" width="67.85546875" style="31" customWidth="1"/>
    <col min="5636" max="5636" width="11.140625" style="31" customWidth="1"/>
    <col min="5637" max="5637" width="26.28515625" style="31" customWidth="1"/>
    <col min="5638" max="5638" width="21.85546875" style="31" customWidth="1"/>
    <col min="5639" max="5639" width="17.140625" style="31" customWidth="1"/>
    <col min="5640" max="5640" width="17.85546875" style="31" customWidth="1"/>
    <col min="5641" max="5641" width="42.5703125" style="31" customWidth="1"/>
    <col min="5642" max="5642" width="26.42578125" style="31" customWidth="1"/>
    <col min="5643" max="5643" width="21.140625" style="31" customWidth="1"/>
    <col min="5644" max="5644" width="30.28515625" style="31" customWidth="1"/>
    <col min="5645" max="5647" width="28.28515625" style="31" customWidth="1"/>
    <col min="5648" max="5888" width="10.85546875" style="31"/>
    <col min="5889" max="5889" width="8.42578125" style="31" customWidth="1"/>
    <col min="5890" max="5890" width="47" style="31" customWidth="1"/>
    <col min="5891" max="5891" width="67.85546875" style="31" customWidth="1"/>
    <col min="5892" max="5892" width="11.140625" style="31" customWidth="1"/>
    <col min="5893" max="5893" width="26.28515625" style="31" customWidth="1"/>
    <col min="5894" max="5894" width="21.85546875" style="31" customWidth="1"/>
    <col min="5895" max="5895" width="17.140625" style="31" customWidth="1"/>
    <col min="5896" max="5896" width="17.85546875" style="31" customWidth="1"/>
    <col min="5897" max="5897" width="42.5703125" style="31" customWidth="1"/>
    <col min="5898" max="5898" width="26.42578125" style="31" customWidth="1"/>
    <col min="5899" max="5899" width="21.140625" style="31" customWidth="1"/>
    <col min="5900" max="5900" width="30.28515625" style="31" customWidth="1"/>
    <col min="5901" max="5903" width="28.28515625" style="31" customWidth="1"/>
    <col min="5904" max="6144" width="10.85546875" style="31"/>
    <col min="6145" max="6145" width="8.42578125" style="31" customWidth="1"/>
    <col min="6146" max="6146" width="47" style="31" customWidth="1"/>
    <col min="6147" max="6147" width="67.85546875" style="31" customWidth="1"/>
    <col min="6148" max="6148" width="11.140625" style="31" customWidth="1"/>
    <col min="6149" max="6149" width="26.28515625" style="31" customWidth="1"/>
    <col min="6150" max="6150" width="21.85546875" style="31" customWidth="1"/>
    <col min="6151" max="6151" width="17.140625" style="31" customWidth="1"/>
    <col min="6152" max="6152" width="17.85546875" style="31" customWidth="1"/>
    <col min="6153" max="6153" width="42.5703125" style="31" customWidth="1"/>
    <col min="6154" max="6154" width="26.42578125" style="31" customWidth="1"/>
    <col min="6155" max="6155" width="21.140625" style="31" customWidth="1"/>
    <col min="6156" max="6156" width="30.28515625" style="31" customWidth="1"/>
    <col min="6157" max="6159" width="28.28515625" style="31" customWidth="1"/>
    <col min="6160" max="6400" width="10.85546875" style="31"/>
    <col min="6401" max="6401" width="8.42578125" style="31" customWidth="1"/>
    <col min="6402" max="6402" width="47" style="31" customWidth="1"/>
    <col min="6403" max="6403" width="67.85546875" style="31" customWidth="1"/>
    <col min="6404" max="6404" width="11.140625" style="31" customWidth="1"/>
    <col min="6405" max="6405" width="26.28515625" style="31" customWidth="1"/>
    <col min="6406" max="6406" width="21.85546875" style="31" customWidth="1"/>
    <col min="6407" max="6407" width="17.140625" style="31" customWidth="1"/>
    <col min="6408" max="6408" width="17.85546875" style="31" customWidth="1"/>
    <col min="6409" max="6409" width="42.5703125" style="31" customWidth="1"/>
    <col min="6410" max="6410" width="26.42578125" style="31" customWidth="1"/>
    <col min="6411" max="6411" width="21.140625" style="31" customWidth="1"/>
    <col min="6412" max="6412" width="30.28515625" style="31" customWidth="1"/>
    <col min="6413" max="6415" width="28.28515625" style="31" customWidth="1"/>
    <col min="6416" max="6656" width="10.85546875" style="31"/>
    <col min="6657" max="6657" width="8.42578125" style="31" customWidth="1"/>
    <col min="6658" max="6658" width="47" style="31" customWidth="1"/>
    <col min="6659" max="6659" width="67.85546875" style="31" customWidth="1"/>
    <col min="6660" max="6660" width="11.140625" style="31" customWidth="1"/>
    <col min="6661" max="6661" width="26.28515625" style="31" customWidth="1"/>
    <col min="6662" max="6662" width="21.85546875" style="31" customWidth="1"/>
    <col min="6663" max="6663" width="17.140625" style="31" customWidth="1"/>
    <col min="6664" max="6664" width="17.85546875" style="31" customWidth="1"/>
    <col min="6665" max="6665" width="42.5703125" style="31" customWidth="1"/>
    <col min="6666" max="6666" width="26.42578125" style="31" customWidth="1"/>
    <col min="6667" max="6667" width="21.140625" style="31" customWidth="1"/>
    <col min="6668" max="6668" width="30.28515625" style="31" customWidth="1"/>
    <col min="6669" max="6671" width="28.28515625" style="31" customWidth="1"/>
    <col min="6672" max="6912" width="10.85546875" style="31"/>
    <col min="6913" max="6913" width="8.42578125" style="31" customWidth="1"/>
    <col min="6914" max="6914" width="47" style="31" customWidth="1"/>
    <col min="6915" max="6915" width="67.85546875" style="31" customWidth="1"/>
    <col min="6916" max="6916" width="11.140625" style="31" customWidth="1"/>
    <col min="6917" max="6917" width="26.28515625" style="31" customWidth="1"/>
    <col min="6918" max="6918" width="21.85546875" style="31" customWidth="1"/>
    <col min="6919" max="6919" width="17.140625" style="31" customWidth="1"/>
    <col min="6920" max="6920" width="17.85546875" style="31" customWidth="1"/>
    <col min="6921" max="6921" width="42.5703125" style="31" customWidth="1"/>
    <col min="6922" max="6922" width="26.42578125" style="31" customWidth="1"/>
    <col min="6923" max="6923" width="21.140625" style="31" customWidth="1"/>
    <col min="6924" max="6924" width="30.28515625" style="31" customWidth="1"/>
    <col min="6925" max="6927" width="28.28515625" style="31" customWidth="1"/>
    <col min="6928" max="7168" width="10.85546875" style="31"/>
    <col min="7169" max="7169" width="8.42578125" style="31" customWidth="1"/>
    <col min="7170" max="7170" width="47" style="31" customWidth="1"/>
    <col min="7171" max="7171" width="67.85546875" style="31" customWidth="1"/>
    <col min="7172" max="7172" width="11.140625" style="31" customWidth="1"/>
    <col min="7173" max="7173" width="26.28515625" style="31" customWidth="1"/>
    <col min="7174" max="7174" width="21.85546875" style="31" customWidth="1"/>
    <col min="7175" max="7175" width="17.140625" style="31" customWidth="1"/>
    <col min="7176" max="7176" width="17.85546875" style="31" customWidth="1"/>
    <col min="7177" max="7177" width="42.5703125" style="31" customWidth="1"/>
    <col min="7178" max="7178" width="26.42578125" style="31" customWidth="1"/>
    <col min="7179" max="7179" width="21.140625" style="31" customWidth="1"/>
    <col min="7180" max="7180" width="30.28515625" style="31" customWidth="1"/>
    <col min="7181" max="7183" width="28.28515625" style="31" customWidth="1"/>
    <col min="7184" max="7424" width="10.85546875" style="31"/>
    <col min="7425" max="7425" width="8.42578125" style="31" customWidth="1"/>
    <col min="7426" max="7426" width="47" style="31" customWidth="1"/>
    <col min="7427" max="7427" width="67.85546875" style="31" customWidth="1"/>
    <col min="7428" max="7428" width="11.140625" style="31" customWidth="1"/>
    <col min="7429" max="7429" width="26.28515625" style="31" customWidth="1"/>
    <col min="7430" max="7430" width="21.85546875" style="31" customWidth="1"/>
    <col min="7431" max="7431" width="17.140625" style="31" customWidth="1"/>
    <col min="7432" max="7432" width="17.85546875" style="31" customWidth="1"/>
    <col min="7433" max="7433" width="42.5703125" style="31" customWidth="1"/>
    <col min="7434" max="7434" width="26.42578125" style="31" customWidth="1"/>
    <col min="7435" max="7435" width="21.140625" style="31" customWidth="1"/>
    <col min="7436" max="7436" width="30.28515625" style="31" customWidth="1"/>
    <col min="7437" max="7439" width="28.28515625" style="31" customWidth="1"/>
    <col min="7440" max="7680" width="10.85546875" style="31"/>
    <col min="7681" max="7681" width="8.42578125" style="31" customWidth="1"/>
    <col min="7682" max="7682" width="47" style="31" customWidth="1"/>
    <col min="7683" max="7683" width="67.85546875" style="31" customWidth="1"/>
    <col min="7684" max="7684" width="11.140625" style="31" customWidth="1"/>
    <col min="7685" max="7685" width="26.28515625" style="31" customWidth="1"/>
    <col min="7686" max="7686" width="21.85546875" style="31" customWidth="1"/>
    <col min="7687" max="7687" width="17.140625" style="31" customWidth="1"/>
    <col min="7688" max="7688" width="17.85546875" style="31" customWidth="1"/>
    <col min="7689" max="7689" width="42.5703125" style="31" customWidth="1"/>
    <col min="7690" max="7690" width="26.42578125" style="31" customWidth="1"/>
    <col min="7691" max="7691" width="21.140625" style="31" customWidth="1"/>
    <col min="7692" max="7692" width="30.28515625" style="31" customWidth="1"/>
    <col min="7693" max="7695" width="28.28515625" style="31" customWidth="1"/>
    <col min="7696" max="7936" width="10.85546875" style="31"/>
    <col min="7937" max="7937" width="8.42578125" style="31" customWidth="1"/>
    <col min="7938" max="7938" width="47" style="31" customWidth="1"/>
    <col min="7939" max="7939" width="67.85546875" style="31" customWidth="1"/>
    <col min="7940" max="7940" width="11.140625" style="31" customWidth="1"/>
    <col min="7941" max="7941" width="26.28515625" style="31" customWidth="1"/>
    <col min="7942" max="7942" width="21.85546875" style="31" customWidth="1"/>
    <col min="7943" max="7943" width="17.140625" style="31" customWidth="1"/>
    <col min="7944" max="7944" width="17.85546875" style="31" customWidth="1"/>
    <col min="7945" max="7945" width="42.5703125" style="31" customWidth="1"/>
    <col min="7946" max="7946" width="26.42578125" style="31" customWidth="1"/>
    <col min="7947" max="7947" width="21.140625" style="31" customWidth="1"/>
    <col min="7948" max="7948" width="30.28515625" style="31" customWidth="1"/>
    <col min="7949" max="7951" width="28.28515625" style="31" customWidth="1"/>
    <col min="7952" max="8192" width="10.85546875" style="31"/>
    <col min="8193" max="8193" width="8.42578125" style="31" customWidth="1"/>
    <col min="8194" max="8194" width="47" style="31" customWidth="1"/>
    <col min="8195" max="8195" width="67.85546875" style="31" customWidth="1"/>
    <col min="8196" max="8196" width="11.140625" style="31" customWidth="1"/>
    <col min="8197" max="8197" width="26.28515625" style="31" customWidth="1"/>
    <col min="8198" max="8198" width="21.85546875" style="31" customWidth="1"/>
    <col min="8199" max="8199" width="17.140625" style="31" customWidth="1"/>
    <col min="8200" max="8200" width="17.85546875" style="31" customWidth="1"/>
    <col min="8201" max="8201" width="42.5703125" style="31" customWidth="1"/>
    <col min="8202" max="8202" width="26.42578125" style="31" customWidth="1"/>
    <col min="8203" max="8203" width="21.140625" style="31" customWidth="1"/>
    <col min="8204" max="8204" width="30.28515625" style="31" customWidth="1"/>
    <col min="8205" max="8207" width="28.28515625" style="31" customWidth="1"/>
    <col min="8208" max="8448" width="10.85546875" style="31"/>
    <col min="8449" max="8449" width="8.42578125" style="31" customWidth="1"/>
    <col min="8450" max="8450" width="47" style="31" customWidth="1"/>
    <col min="8451" max="8451" width="67.85546875" style="31" customWidth="1"/>
    <col min="8452" max="8452" width="11.140625" style="31" customWidth="1"/>
    <col min="8453" max="8453" width="26.28515625" style="31" customWidth="1"/>
    <col min="8454" max="8454" width="21.85546875" style="31" customWidth="1"/>
    <col min="8455" max="8455" width="17.140625" style="31" customWidth="1"/>
    <col min="8456" max="8456" width="17.85546875" style="31" customWidth="1"/>
    <col min="8457" max="8457" width="42.5703125" style="31" customWidth="1"/>
    <col min="8458" max="8458" width="26.42578125" style="31" customWidth="1"/>
    <col min="8459" max="8459" width="21.140625" style="31" customWidth="1"/>
    <col min="8460" max="8460" width="30.28515625" style="31" customWidth="1"/>
    <col min="8461" max="8463" width="28.28515625" style="31" customWidth="1"/>
    <col min="8464" max="8704" width="10.85546875" style="31"/>
    <col min="8705" max="8705" width="8.42578125" style="31" customWidth="1"/>
    <col min="8706" max="8706" width="47" style="31" customWidth="1"/>
    <col min="8707" max="8707" width="67.85546875" style="31" customWidth="1"/>
    <col min="8708" max="8708" width="11.140625" style="31" customWidth="1"/>
    <col min="8709" max="8709" width="26.28515625" style="31" customWidth="1"/>
    <col min="8710" max="8710" width="21.85546875" style="31" customWidth="1"/>
    <col min="8711" max="8711" width="17.140625" style="31" customWidth="1"/>
    <col min="8712" max="8712" width="17.85546875" style="31" customWidth="1"/>
    <col min="8713" max="8713" width="42.5703125" style="31" customWidth="1"/>
    <col min="8714" max="8714" width="26.42578125" style="31" customWidth="1"/>
    <col min="8715" max="8715" width="21.140625" style="31" customWidth="1"/>
    <col min="8716" max="8716" width="30.28515625" style="31" customWidth="1"/>
    <col min="8717" max="8719" width="28.28515625" style="31" customWidth="1"/>
    <col min="8720" max="8960" width="10.85546875" style="31"/>
    <col min="8961" max="8961" width="8.42578125" style="31" customWidth="1"/>
    <col min="8962" max="8962" width="47" style="31" customWidth="1"/>
    <col min="8963" max="8963" width="67.85546875" style="31" customWidth="1"/>
    <col min="8964" max="8964" width="11.140625" style="31" customWidth="1"/>
    <col min="8965" max="8965" width="26.28515625" style="31" customWidth="1"/>
    <col min="8966" max="8966" width="21.85546875" style="31" customWidth="1"/>
    <col min="8967" max="8967" width="17.140625" style="31" customWidth="1"/>
    <col min="8968" max="8968" width="17.85546875" style="31" customWidth="1"/>
    <col min="8969" max="8969" width="42.5703125" style="31" customWidth="1"/>
    <col min="8970" max="8970" width="26.42578125" style="31" customWidth="1"/>
    <col min="8971" max="8971" width="21.140625" style="31" customWidth="1"/>
    <col min="8972" max="8972" width="30.28515625" style="31" customWidth="1"/>
    <col min="8973" max="8975" width="28.28515625" style="31" customWidth="1"/>
    <col min="8976" max="9216" width="10.85546875" style="31"/>
    <col min="9217" max="9217" width="8.42578125" style="31" customWidth="1"/>
    <col min="9218" max="9218" width="47" style="31" customWidth="1"/>
    <col min="9219" max="9219" width="67.85546875" style="31" customWidth="1"/>
    <col min="9220" max="9220" width="11.140625" style="31" customWidth="1"/>
    <col min="9221" max="9221" width="26.28515625" style="31" customWidth="1"/>
    <col min="9222" max="9222" width="21.85546875" style="31" customWidth="1"/>
    <col min="9223" max="9223" width="17.140625" style="31" customWidth="1"/>
    <col min="9224" max="9224" width="17.85546875" style="31" customWidth="1"/>
    <col min="9225" max="9225" width="42.5703125" style="31" customWidth="1"/>
    <col min="9226" max="9226" width="26.42578125" style="31" customWidth="1"/>
    <col min="9227" max="9227" width="21.140625" style="31" customWidth="1"/>
    <col min="9228" max="9228" width="30.28515625" style="31" customWidth="1"/>
    <col min="9229" max="9231" width="28.28515625" style="31" customWidth="1"/>
    <col min="9232" max="9472" width="10.85546875" style="31"/>
    <col min="9473" max="9473" width="8.42578125" style="31" customWidth="1"/>
    <col min="9474" max="9474" width="47" style="31" customWidth="1"/>
    <col min="9475" max="9475" width="67.85546875" style="31" customWidth="1"/>
    <col min="9476" max="9476" width="11.140625" style="31" customWidth="1"/>
    <col min="9477" max="9477" width="26.28515625" style="31" customWidth="1"/>
    <col min="9478" max="9478" width="21.85546875" style="31" customWidth="1"/>
    <col min="9479" max="9479" width="17.140625" style="31" customWidth="1"/>
    <col min="9480" max="9480" width="17.85546875" style="31" customWidth="1"/>
    <col min="9481" max="9481" width="42.5703125" style="31" customWidth="1"/>
    <col min="9482" max="9482" width="26.42578125" style="31" customWidth="1"/>
    <col min="9483" max="9483" width="21.140625" style="31" customWidth="1"/>
    <col min="9484" max="9484" width="30.28515625" style="31" customWidth="1"/>
    <col min="9485" max="9487" width="28.28515625" style="31" customWidth="1"/>
    <col min="9488" max="9728" width="10.85546875" style="31"/>
    <col min="9729" max="9729" width="8.42578125" style="31" customWidth="1"/>
    <col min="9730" max="9730" width="47" style="31" customWidth="1"/>
    <col min="9731" max="9731" width="67.85546875" style="31" customWidth="1"/>
    <col min="9732" max="9732" width="11.140625" style="31" customWidth="1"/>
    <col min="9733" max="9733" width="26.28515625" style="31" customWidth="1"/>
    <col min="9734" max="9734" width="21.85546875" style="31" customWidth="1"/>
    <col min="9735" max="9735" width="17.140625" style="31" customWidth="1"/>
    <col min="9736" max="9736" width="17.85546875" style="31" customWidth="1"/>
    <col min="9737" max="9737" width="42.5703125" style="31" customWidth="1"/>
    <col min="9738" max="9738" width="26.42578125" style="31" customWidth="1"/>
    <col min="9739" max="9739" width="21.140625" style="31" customWidth="1"/>
    <col min="9740" max="9740" width="30.28515625" style="31" customWidth="1"/>
    <col min="9741" max="9743" width="28.28515625" style="31" customWidth="1"/>
    <col min="9744" max="9984" width="10.85546875" style="31"/>
    <col min="9985" max="9985" width="8.42578125" style="31" customWidth="1"/>
    <col min="9986" max="9986" width="47" style="31" customWidth="1"/>
    <col min="9987" max="9987" width="67.85546875" style="31" customWidth="1"/>
    <col min="9988" max="9988" width="11.140625" style="31" customWidth="1"/>
    <col min="9989" max="9989" width="26.28515625" style="31" customWidth="1"/>
    <col min="9990" max="9990" width="21.85546875" style="31" customWidth="1"/>
    <col min="9991" max="9991" width="17.140625" style="31" customWidth="1"/>
    <col min="9992" max="9992" width="17.85546875" style="31" customWidth="1"/>
    <col min="9993" max="9993" width="42.5703125" style="31" customWidth="1"/>
    <col min="9994" max="9994" width="26.42578125" style="31" customWidth="1"/>
    <col min="9995" max="9995" width="21.140625" style="31" customWidth="1"/>
    <col min="9996" max="9996" width="30.28515625" style="31" customWidth="1"/>
    <col min="9997" max="9999" width="28.28515625" style="31" customWidth="1"/>
    <col min="10000" max="10240" width="10.85546875" style="31"/>
    <col min="10241" max="10241" width="8.42578125" style="31" customWidth="1"/>
    <col min="10242" max="10242" width="47" style="31" customWidth="1"/>
    <col min="10243" max="10243" width="67.85546875" style="31" customWidth="1"/>
    <col min="10244" max="10244" width="11.140625" style="31" customWidth="1"/>
    <col min="10245" max="10245" width="26.28515625" style="31" customWidth="1"/>
    <col min="10246" max="10246" width="21.85546875" style="31" customWidth="1"/>
    <col min="10247" max="10247" width="17.140625" style="31" customWidth="1"/>
    <col min="10248" max="10248" width="17.85546875" style="31" customWidth="1"/>
    <col min="10249" max="10249" width="42.5703125" style="31" customWidth="1"/>
    <col min="10250" max="10250" width="26.42578125" style="31" customWidth="1"/>
    <col min="10251" max="10251" width="21.140625" style="31" customWidth="1"/>
    <col min="10252" max="10252" width="30.28515625" style="31" customWidth="1"/>
    <col min="10253" max="10255" width="28.28515625" style="31" customWidth="1"/>
    <col min="10256" max="10496" width="10.85546875" style="31"/>
    <col min="10497" max="10497" width="8.42578125" style="31" customWidth="1"/>
    <col min="10498" max="10498" width="47" style="31" customWidth="1"/>
    <col min="10499" max="10499" width="67.85546875" style="31" customWidth="1"/>
    <col min="10500" max="10500" width="11.140625" style="31" customWidth="1"/>
    <col min="10501" max="10501" width="26.28515625" style="31" customWidth="1"/>
    <col min="10502" max="10502" width="21.85546875" style="31" customWidth="1"/>
    <col min="10503" max="10503" width="17.140625" style="31" customWidth="1"/>
    <col min="10504" max="10504" width="17.85546875" style="31" customWidth="1"/>
    <col min="10505" max="10505" width="42.5703125" style="31" customWidth="1"/>
    <col min="10506" max="10506" width="26.42578125" style="31" customWidth="1"/>
    <col min="10507" max="10507" width="21.140625" style="31" customWidth="1"/>
    <col min="10508" max="10508" width="30.28515625" style="31" customWidth="1"/>
    <col min="10509" max="10511" width="28.28515625" style="31" customWidth="1"/>
    <col min="10512" max="10752" width="10.85546875" style="31"/>
    <col min="10753" max="10753" width="8.42578125" style="31" customWidth="1"/>
    <col min="10754" max="10754" width="47" style="31" customWidth="1"/>
    <col min="10755" max="10755" width="67.85546875" style="31" customWidth="1"/>
    <col min="10756" max="10756" width="11.140625" style="31" customWidth="1"/>
    <col min="10757" max="10757" width="26.28515625" style="31" customWidth="1"/>
    <col min="10758" max="10758" width="21.85546875" style="31" customWidth="1"/>
    <col min="10759" max="10759" width="17.140625" style="31" customWidth="1"/>
    <col min="10760" max="10760" width="17.85546875" style="31" customWidth="1"/>
    <col min="10761" max="10761" width="42.5703125" style="31" customWidth="1"/>
    <col min="10762" max="10762" width="26.42578125" style="31" customWidth="1"/>
    <col min="10763" max="10763" width="21.140625" style="31" customWidth="1"/>
    <col min="10764" max="10764" width="30.28515625" style="31" customWidth="1"/>
    <col min="10765" max="10767" width="28.28515625" style="31" customWidth="1"/>
    <col min="10768" max="11008" width="10.85546875" style="31"/>
    <col min="11009" max="11009" width="8.42578125" style="31" customWidth="1"/>
    <col min="11010" max="11010" width="47" style="31" customWidth="1"/>
    <col min="11011" max="11011" width="67.85546875" style="31" customWidth="1"/>
    <col min="11012" max="11012" width="11.140625" style="31" customWidth="1"/>
    <col min="11013" max="11013" width="26.28515625" style="31" customWidth="1"/>
    <col min="11014" max="11014" width="21.85546875" style="31" customWidth="1"/>
    <col min="11015" max="11015" width="17.140625" style="31" customWidth="1"/>
    <col min="11016" max="11016" width="17.85546875" style="31" customWidth="1"/>
    <col min="11017" max="11017" width="42.5703125" style="31" customWidth="1"/>
    <col min="11018" max="11018" width="26.42578125" style="31" customWidth="1"/>
    <col min="11019" max="11019" width="21.140625" style="31" customWidth="1"/>
    <col min="11020" max="11020" width="30.28515625" style="31" customWidth="1"/>
    <col min="11021" max="11023" width="28.28515625" style="31" customWidth="1"/>
    <col min="11024" max="11264" width="10.85546875" style="31"/>
    <col min="11265" max="11265" width="8.42578125" style="31" customWidth="1"/>
    <col min="11266" max="11266" width="47" style="31" customWidth="1"/>
    <col min="11267" max="11267" width="67.85546875" style="31" customWidth="1"/>
    <col min="11268" max="11268" width="11.140625" style="31" customWidth="1"/>
    <col min="11269" max="11269" width="26.28515625" style="31" customWidth="1"/>
    <col min="11270" max="11270" width="21.85546875" style="31" customWidth="1"/>
    <col min="11271" max="11271" width="17.140625" style="31" customWidth="1"/>
    <col min="11272" max="11272" width="17.85546875" style="31" customWidth="1"/>
    <col min="11273" max="11273" width="42.5703125" style="31" customWidth="1"/>
    <col min="11274" max="11274" width="26.42578125" style="31" customWidth="1"/>
    <col min="11275" max="11275" width="21.140625" style="31" customWidth="1"/>
    <col min="11276" max="11276" width="30.28515625" style="31" customWidth="1"/>
    <col min="11277" max="11279" width="28.28515625" style="31" customWidth="1"/>
    <col min="11280" max="11520" width="10.85546875" style="31"/>
    <col min="11521" max="11521" width="8.42578125" style="31" customWidth="1"/>
    <col min="11522" max="11522" width="47" style="31" customWidth="1"/>
    <col min="11523" max="11523" width="67.85546875" style="31" customWidth="1"/>
    <col min="11524" max="11524" width="11.140625" style="31" customWidth="1"/>
    <col min="11525" max="11525" width="26.28515625" style="31" customWidth="1"/>
    <col min="11526" max="11526" width="21.85546875" style="31" customWidth="1"/>
    <col min="11527" max="11527" width="17.140625" style="31" customWidth="1"/>
    <col min="11528" max="11528" width="17.85546875" style="31" customWidth="1"/>
    <col min="11529" max="11529" width="42.5703125" style="31" customWidth="1"/>
    <col min="11530" max="11530" width="26.42578125" style="31" customWidth="1"/>
    <col min="11531" max="11531" width="21.140625" style="31" customWidth="1"/>
    <col min="11532" max="11532" width="30.28515625" style="31" customWidth="1"/>
    <col min="11533" max="11535" width="28.28515625" style="31" customWidth="1"/>
    <col min="11536" max="11776" width="10.85546875" style="31"/>
    <col min="11777" max="11777" width="8.42578125" style="31" customWidth="1"/>
    <col min="11778" max="11778" width="47" style="31" customWidth="1"/>
    <col min="11779" max="11779" width="67.85546875" style="31" customWidth="1"/>
    <col min="11780" max="11780" width="11.140625" style="31" customWidth="1"/>
    <col min="11781" max="11781" width="26.28515625" style="31" customWidth="1"/>
    <col min="11782" max="11782" width="21.85546875" style="31" customWidth="1"/>
    <col min="11783" max="11783" width="17.140625" style="31" customWidth="1"/>
    <col min="11784" max="11784" width="17.85546875" style="31" customWidth="1"/>
    <col min="11785" max="11785" width="42.5703125" style="31" customWidth="1"/>
    <col min="11786" max="11786" width="26.42578125" style="31" customWidth="1"/>
    <col min="11787" max="11787" width="21.140625" style="31" customWidth="1"/>
    <col min="11788" max="11788" width="30.28515625" style="31" customWidth="1"/>
    <col min="11789" max="11791" width="28.28515625" style="31" customWidth="1"/>
    <col min="11792" max="12032" width="10.85546875" style="31"/>
    <col min="12033" max="12033" width="8.42578125" style="31" customWidth="1"/>
    <col min="12034" max="12034" width="47" style="31" customWidth="1"/>
    <col min="12035" max="12035" width="67.85546875" style="31" customWidth="1"/>
    <col min="12036" max="12036" width="11.140625" style="31" customWidth="1"/>
    <col min="12037" max="12037" width="26.28515625" style="31" customWidth="1"/>
    <col min="12038" max="12038" width="21.85546875" style="31" customWidth="1"/>
    <col min="12039" max="12039" width="17.140625" style="31" customWidth="1"/>
    <col min="12040" max="12040" width="17.85546875" style="31" customWidth="1"/>
    <col min="12041" max="12041" width="42.5703125" style="31" customWidth="1"/>
    <col min="12042" max="12042" width="26.42578125" style="31" customWidth="1"/>
    <col min="12043" max="12043" width="21.140625" style="31" customWidth="1"/>
    <col min="12044" max="12044" width="30.28515625" style="31" customWidth="1"/>
    <col min="12045" max="12047" width="28.28515625" style="31" customWidth="1"/>
    <col min="12048" max="12288" width="10.85546875" style="31"/>
    <col min="12289" max="12289" width="8.42578125" style="31" customWidth="1"/>
    <col min="12290" max="12290" width="47" style="31" customWidth="1"/>
    <col min="12291" max="12291" width="67.85546875" style="31" customWidth="1"/>
    <col min="12292" max="12292" width="11.140625" style="31" customWidth="1"/>
    <col min="12293" max="12293" width="26.28515625" style="31" customWidth="1"/>
    <col min="12294" max="12294" width="21.85546875" style="31" customWidth="1"/>
    <col min="12295" max="12295" width="17.140625" style="31" customWidth="1"/>
    <col min="12296" max="12296" width="17.85546875" style="31" customWidth="1"/>
    <col min="12297" max="12297" width="42.5703125" style="31" customWidth="1"/>
    <col min="12298" max="12298" width="26.42578125" style="31" customWidth="1"/>
    <col min="12299" max="12299" width="21.140625" style="31" customWidth="1"/>
    <col min="12300" max="12300" width="30.28515625" style="31" customWidth="1"/>
    <col min="12301" max="12303" width="28.28515625" style="31" customWidth="1"/>
    <col min="12304" max="12544" width="10.85546875" style="31"/>
    <col min="12545" max="12545" width="8.42578125" style="31" customWidth="1"/>
    <col min="12546" max="12546" width="47" style="31" customWidth="1"/>
    <col min="12547" max="12547" width="67.85546875" style="31" customWidth="1"/>
    <col min="12548" max="12548" width="11.140625" style="31" customWidth="1"/>
    <col min="12549" max="12549" width="26.28515625" style="31" customWidth="1"/>
    <col min="12550" max="12550" width="21.85546875" style="31" customWidth="1"/>
    <col min="12551" max="12551" width="17.140625" style="31" customWidth="1"/>
    <col min="12552" max="12552" width="17.85546875" style="31" customWidth="1"/>
    <col min="12553" max="12553" width="42.5703125" style="31" customWidth="1"/>
    <col min="12554" max="12554" width="26.42578125" style="31" customWidth="1"/>
    <col min="12555" max="12555" width="21.140625" style="31" customWidth="1"/>
    <col min="12556" max="12556" width="30.28515625" style="31" customWidth="1"/>
    <col min="12557" max="12559" width="28.28515625" style="31" customWidth="1"/>
    <col min="12560" max="12800" width="10.85546875" style="31"/>
    <col min="12801" max="12801" width="8.42578125" style="31" customWidth="1"/>
    <col min="12802" max="12802" width="47" style="31" customWidth="1"/>
    <col min="12803" max="12803" width="67.85546875" style="31" customWidth="1"/>
    <col min="12804" max="12804" width="11.140625" style="31" customWidth="1"/>
    <col min="12805" max="12805" width="26.28515625" style="31" customWidth="1"/>
    <col min="12806" max="12806" width="21.85546875" style="31" customWidth="1"/>
    <col min="12807" max="12807" width="17.140625" style="31" customWidth="1"/>
    <col min="12808" max="12808" width="17.85546875" style="31" customWidth="1"/>
    <col min="12809" max="12809" width="42.5703125" style="31" customWidth="1"/>
    <col min="12810" max="12810" width="26.42578125" style="31" customWidth="1"/>
    <col min="12811" max="12811" width="21.140625" style="31" customWidth="1"/>
    <col min="12812" max="12812" width="30.28515625" style="31" customWidth="1"/>
    <col min="12813" max="12815" width="28.28515625" style="31" customWidth="1"/>
    <col min="12816" max="13056" width="10.85546875" style="31"/>
    <col min="13057" max="13057" width="8.42578125" style="31" customWidth="1"/>
    <col min="13058" max="13058" width="47" style="31" customWidth="1"/>
    <col min="13059" max="13059" width="67.85546875" style="31" customWidth="1"/>
    <col min="13060" max="13060" width="11.140625" style="31" customWidth="1"/>
    <col min="13061" max="13061" width="26.28515625" style="31" customWidth="1"/>
    <col min="13062" max="13062" width="21.85546875" style="31" customWidth="1"/>
    <col min="13063" max="13063" width="17.140625" style="31" customWidth="1"/>
    <col min="13064" max="13064" width="17.85546875" style="31" customWidth="1"/>
    <col min="13065" max="13065" width="42.5703125" style="31" customWidth="1"/>
    <col min="13066" max="13066" width="26.42578125" style="31" customWidth="1"/>
    <col min="13067" max="13067" width="21.140625" style="31" customWidth="1"/>
    <col min="13068" max="13068" width="30.28515625" style="31" customWidth="1"/>
    <col min="13069" max="13071" width="28.28515625" style="31" customWidth="1"/>
    <col min="13072" max="13312" width="10.85546875" style="31"/>
    <col min="13313" max="13313" width="8.42578125" style="31" customWidth="1"/>
    <col min="13314" max="13314" width="47" style="31" customWidth="1"/>
    <col min="13315" max="13315" width="67.85546875" style="31" customWidth="1"/>
    <col min="13316" max="13316" width="11.140625" style="31" customWidth="1"/>
    <col min="13317" max="13317" width="26.28515625" style="31" customWidth="1"/>
    <col min="13318" max="13318" width="21.85546875" style="31" customWidth="1"/>
    <col min="13319" max="13319" width="17.140625" style="31" customWidth="1"/>
    <col min="13320" max="13320" width="17.85546875" style="31" customWidth="1"/>
    <col min="13321" max="13321" width="42.5703125" style="31" customWidth="1"/>
    <col min="13322" max="13322" width="26.42578125" style="31" customWidth="1"/>
    <col min="13323" max="13323" width="21.140625" style="31" customWidth="1"/>
    <col min="13324" max="13324" width="30.28515625" style="31" customWidth="1"/>
    <col min="13325" max="13327" width="28.28515625" style="31" customWidth="1"/>
    <col min="13328" max="13568" width="10.85546875" style="31"/>
    <col min="13569" max="13569" width="8.42578125" style="31" customWidth="1"/>
    <col min="13570" max="13570" width="47" style="31" customWidth="1"/>
    <col min="13571" max="13571" width="67.85546875" style="31" customWidth="1"/>
    <col min="13572" max="13572" width="11.140625" style="31" customWidth="1"/>
    <col min="13573" max="13573" width="26.28515625" style="31" customWidth="1"/>
    <col min="13574" max="13574" width="21.85546875" style="31" customWidth="1"/>
    <col min="13575" max="13575" width="17.140625" style="31" customWidth="1"/>
    <col min="13576" max="13576" width="17.85546875" style="31" customWidth="1"/>
    <col min="13577" max="13577" width="42.5703125" style="31" customWidth="1"/>
    <col min="13578" max="13578" width="26.42578125" style="31" customWidth="1"/>
    <col min="13579" max="13579" width="21.140625" style="31" customWidth="1"/>
    <col min="13580" max="13580" width="30.28515625" style="31" customWidth="1"/>
    <col min="13581" max="13583" width="28.28515625" style="31" customWidth="1"/>
    <col min="13584" max="13824" width="10.85546875" style="31"/>
    <col min="13825" max="13825" width="8.42578125" style="31" customWidth="1"/>
    <col min="13826" max="13826" width="47" style="31" customWidth="1"/>
    <col min="13827" max="13827" width="67.85546875" style="31" customWidth="1"/>
    <col min="13828" max="13828" width="11.140625" style="31" customWidth="1"/>
    <col min="13829" max="13829" width="26.28515625" style="31" customWidth="1"/>
    <col min="13830" max="13830" width="21.85546875" style="31" customWidth="1"/>
    <col min="13831" max="13831" width="17.140625" style="31" customWidth="1"/>
    <col min="13832" max="13832" width="17.85546875" style="31" customWidth="1"/>
    <col min="13833" max="13833" width="42.5703125" style="31" customWidth="1"/>
    <col min="13834" max="13834" width="26.42578125" style="31" customWidth="1"/>
    <col min="13835" max="13835" width="21.140625" style="31" customWidth="1"/>
    <col min="13836" max="13836" width="30.28515625" style="31" customWidth="1"/>
    <col min="13837" max="13839" width="28.28515625" style="31" customWidth="1"/>
    <col min="13840" max="14080" width="10.85546875" style="31"/>
    <col min="14081" max="14081" width="8.42578125" style="31" customWidth="1"/>
    <col min="14082" max="14082" width="47" style="31" customWidth="1"/>
    <col min="14083" max="14083" width="67.85546875" style="31" customWidth="1"/>
    <col min="14084" max="14084" width="11.140625" style="31" customWidth="1"/>
    <col min="14085" max="14085" width="26.28515625" style="31" customWidth="1"/>
    <col min="14086" max="14086" width="21.85546875" style="31" customWidth="1"/>
    <col min="14087" max="14087" width="17.140625" style="31" customWidth="1"/>
    <col min="14088" max="14088" width="17.85546875" style="31" customWidth="1"/>
    <col min="14089" max="14089" width="42.5703125" style="31" customWidth="1"/>
    <col min="14090" max="14090" width="26.42578125" style="31" customWidth="1"/>
    <col min="14091" max="14091" width="21.140625" style="31" customWidth="1"/>
    <col min="14092" max="14092" width="30.28515625" style="31" customWidth="1"/>
    <col min="14093" max="14095" width="28.28515625" style="31" customWidth="1"/>
    <col min="14096" max="14336" width="10.85546875" style="31"/>
    <col min="14337" max="14337" width="8.42578125" style="31" customWidth="1"/>
    <col min="14338" max="14338" width="47" style="31" customWidth="1"/>
    <col min="14339" max="14339" width="67.85546875" style="31" customWidth="1"/>
    <col min="14340" max="14340" width="11.140625" style="31" customWidth="1"/>
    <col min="14341" max="14341" width="26.28515625" style="31" customWidth="1"/>
    <col min="14342" max="14342" width="21.85546875" style="31" customWidth="1"/>
    <col min="14343" max="14343" width="17.140625" style="31" customWidth="1"/>
    <col min="14344" max="14344" width="17.85546875" style="31" customWidth="1"/>
    <col min="14345" max="14345" width="42.5703125" style="31" customWidth="1"/>
    <col min="14346" max="14346" width="26.42578125" style="31" customWidth="1"/>
    <col min="14347" max="14347" width="21.140625" style="31" customWidth="1"/>
    <col min="14348" max="14348" width="30.28515625" style="31" customWidth="1"/>
    <col min="14349" max="14351" width="28.28515625" style="31" customWidth="1"/>
    <col min="14352" max="14592" width="10.85546875" style="31"/>
    <col min="14593" max="14593" width="8.42578125" style="31" customWidth="1"/>
    <col min="14594" max="14594" width="47" style="31" customWidth="1"/>
    <col min="14595" max="14595" width="67.85546875" style="31" customWidth="1"/>
    <col min="14596" max="14596" width="11.140625" style="31" customWidth="1"/>
    <col min="14597" max="14597" width="26.28515625" style="31" customWidth="1"/>
    <col min="14598" max="14598" width="21.85546875" style="31" customWidth="1"/>
    <col min="14599" max="14599" width="17.140625" style="31" customWidth="1"/>
    <col min="14600" max="14600" width="17.85546875" style="31" customWidth="1"/>
    <col min="14601" max="14601" width="42.5703125" style="31" customWidth="1"/>
    <col min="14602" max="14602" width="26.42578125" style="31" customWidth="1"/>
    <col min="14603" max="14603" width="21.140625" style="31" customWidth="1"/>
    <col min="14604" max="14604" width="30.28515625" style="31" customWidth="1"/>
    <col min="14605" max="14607" width="28.28515625" style="31" customWidth="1"/>
    <col min="14608" max="14848" width="10.85546875" style="31"/>
    <col min="14849" max="14849" width="8.42578125" style="31" customWidth="1"/>
    <col min="14850" max="14850" width="47" style="31" customWidth="1"/>
    <col min="14851" max="14851" width="67.85546875" style="31" customWidth="1"/>
    <col min="14852" max="14852" width="11.140625" style="31" customWidth="1"/>
    <col min="14853" max="14853" width="26.28515625" style="31" customWidth="1"/>
    <col min="14854" max="14854" width="21.85546875" style="31" customWidth="1"/>
    <col min="14855" max="14855" width="17.140625" style="31" customWidth="1"/>
    <col min="14856" max="14856" width="17.85546875" style="31" customWidth="1"/>
    <col min="14857" max="14857" width="42.5703125" style="31" customWidth="1"/>
    <col min="14858" max="14858" width="26.42578125" style="31" customWidth="1"/>
    <col min="14859" max="14859" width="21.140625" style="31" customWidth="1"/>
    <col min="14860" max="14860" width="30.28515625" style="31" customWidth="1"/>
    <col min="14861" max="14863" width="28.28515625" style="31" customWidth="1"/>
    <col min="14864" max="15104" width="10.85546875" style="31"/>
    <col min="15105" max="15105" width="8.42578125" style="31" customWidth="1"/>
    <col min="15106" max="15106" width="47" style="31" customWidth="1"/>
    <col min="15107" max="15107" width="67.85546875" style="31" customWidth="1"/>
    <col min="15108" max="15108" width="11.140625" style="31" customWidth="1"/>
    <col min="15109" max="15109" width="26.28515625" style="31" customWidth="1"/>
    <col min="15110" max="15110" width="21.85546875" style="31" customWidth="1"/>
    <col min="15111" max="15111" width="17.140625" style="31" customWidth="1"/>
    <col min="15112" max="15112" width="17.85546875" style="31" customWidth="1"/>
    <col min="15113" max="15113" width="42.5703125" style="31" customWidth="1"/>
    <col min="15114" max="15114" width="26.42578125" style="31" customWidth="1"/>
    <col min="15115" max="15115" width="21.140625" style="31" customWidth="1"/>
    <col min="15116" max="15116" width="30.28515625" style="31" customWidth="1"/>
    <col min="15117" max="15119" width="28.28515625" style="31" customWidth="1"/>
    <col min="15120" max="15360" width="10.85546875" style="31"/>
    <col min="15361" max="15361" width="8.42578125" style="31" customWidth="1"/>
    <col min="15362" max="15362" width="47" style="31" customWidth="1"/>
    <col min="15363" max="15363" width="67.85546875" style="31" customWidth="1"/>
    <col min="15364" max="15364" width="11.140625" style="31" customWidth="1"/>
    <col min="15365" max="15365" width="26.28515625" style="31" customWidth="1"/>
    <col min="15366" max="15366" width="21.85546875" style="31" customWidth="1"/>
    <col min="15367" max="15367" width="17.140625" style="31" customWidth="1"/>
    <col min="15368" max="15368" width="17.85546875" style="31" customWidth="1"/>
    <col min="15369" max="15369" width="42.5703125" style="31" customWidth="1"/>
    <col min="15370" max="15370" width="26.42578125" style="31" customWidth="1"/>
    <col min="15371" max="15371" width="21.140625" style="31" customWidth="1"/>
    <col min="15372" max="15372" width="30.28515625" style="31" customWidth="1"/>
    <col min="15373" max="15375" width="28.28515625" style="31" customWidth="1"/>
    <col min="15376" max="15616" width="10.85546875" style="31"/>
    <col min="15617" max="15617" width="8.42578125" style="31" customWidth="1"/>
    <col min="15618" max="15618" width="47" style="31" customWidth="1"/>
    <col min="15619" max="15619" width="67.85546875" style="31" customWidth="1"/>
    <col min="15620" max="15620" width="11.140625" style="31" customWidth="1"/>
    <col min="15621" max="15621" width="26.28515625" style="31" customWidth="1"/>
    <col min="15622" max="15622" width="21.85546875" style="31" customWidth="1"/>
    <col min="15623" max="15623" width="17.140625" style="31" customWidth="1"/>
    <col min="15624" max="15624" width="17.85546875" style="31" customWidth="1"/>
    <col min="15625" max="15625" width="42.5703125" style="31" customWidth="1"/>
    <col min="15626" max="15626" width="26.42578125" style="31" customWidth="1"/>
    <col min="15627" max="15627" width="21.140625" style="31" customWidth="1"/>
    <col min="15628" max="15628" width="30.28515625" style="31" customWidth="1"/>
    <col min="15629" max="15631" width="28.28515625" style="31" customWidth="1"/>
    <col min="15632" max="15872" width="10.85546875" style="31"/>
    <col min="15873" max="15873" width="8.42578125" style="31" customWidth="1"/>
    <col min="15874" max="15874" width="47" style="31" customWidth="1"/>
    <col min="15875" max="15875" width="67.85546875" style="31" customWidth="1"/>
    <col min="15876" max="15876" width="11.140625" style="31" customWidth="1"/>
    <col min="15877" max="15877" width="26.28515625" style="31" customWidth="1"/>
    <col min="15878" max="15878" width="21.85546875" style="31" customWidth="1"/>
    <col min="15879" max="15879" width="17.140625" style="31" customWidth="1"/>
    <col min="15880" max="15880" width="17.85546875" style="31" customWidth="1"/>
    <col min="15881" max="15881" width="42.5703125" style="31" customWidth="1"/>
    <col min="15882" max="15882" width="26.42578125" style="31" customWidth="1"/>
    <col min="15883" max="15883" width="21.140625" style="31" customWidth="1"/>
    <col min="15884" max="15884" width="30.28515625" style="31" customWidth="1"/>
    <col min="15885" max="15887" width="28.28515625" style="31" customWidth="1"/>
    <col min="15888" max="16128" width="10.85546875" style="31"/>
    <col min="16129" max="16129" width="8.42578125" style="31" customWidth="1"/>
    <col min="16130" max="16130" width="47" style="31" customWidth="1"/>
    <col min="16131" max="16131" width="67.85546875" style="31" customWidth="1"/>
    <col min="16132" max="16132" width="11.140625" style="31" customWidth="1"/>
    <col min="16133" max="16133" width="26.28515625" style="31" customWidth="1"/>
    <col min="16134" max="16134" width="21.85546875" style="31" customWidth="1"/>
    <col min="16135" max="16135" width="17.140625" style="31" customWidth="1"/>
    <col min="16136" max="16136" width="17.85546875" style="31" customWidth="1"/>
    <col min="16137" max="16137" width="42.5703125" style="31" customWidth="1"/>
    <col min="16138" max="16138" width="26.42578125" style="31" customWidth="1"/>
    <col min="16139" max="16139" width="21.140625" style="31" customWidth="1"/>
    <col min="16140" max="16140" width="30.28515625" style="31" customWidth="1"/>
    <col min="16141" max="16143" width="28.28515625" style="31" customWidth="1"/>
    <col min="16144" max="16384" width="10.85546875" style="31"/>
  </cols>
  <sheetData>
    <row r="1" spans="1:50" ht="31.5" customHeight="1" x14ac:dyDescent="0.25">
      <c r="A1" s="91" t="s">
        <v>110</v>
      </c>
      <c r="B1" s="91"/>
      <c r="C1" s="91"/>
      <c r="D1" s="91"/>
      <c r="E1" s="91"/>
      <c r="F1" s="30"/>
      <c r="G1" s="30"/>
      <c r="H1" s="30"/>
      <c r="I1" s="30"/>
      <c r="J1" s="30"/>
    </row>
    <row r="2" spans="1:50" ht="30" customHeight="1" x14ac:dyDescent="0.25">
      <c r="A2" s="32" t="s">
        <v>111</v>
      </c>
      <c r="B2" s="33"/>
      <c r="C2" s="34"/>
      <c r="D2" s="35"/>
      <c r="E2" s="83" t="s">
        <v>119</v>
      </c>
      <c r="F2" s="36"/>
      <c r="G2" s="36"/>
      <c r="H2" s="36"/>
      <c r="I2" s="36"/>
      <c r="J2" s="37"/>
    </row>
    <row r="3" spans="1:50" ht="20.25" customHeight="1" x14ac:dyDescent="0.25">
      <c r="A3" s="92" t="s">
        <v>0</v>
      </c>
      <c r="B3" s="92" t="s">
        <v>1</v>
      </c>
      <c r="C3" s="92" t="s">
        <v>112</v>
      </c>
      <c r="D3" s="92" t="s">
        <v>2</v>
      </c>
      <c r="E3" s="92" t="s">
        <v>3</v>
      </c>
    </row>
    <row r="4" spans="1:50" ht="27.75" customHeight="1" x14ac:dyDescent="0.25">
      <c r="A4" s="92"/>
      <c r="B4" s="92"/>
      <c r="C4" s="92"/>
      <c r="D4" s="92"/>
      <c r="E4" s="92"/>
    </row>
    <row r="5" spans="1:50" ht="26.25" customHeight="1" x14ac:dyDescent="0.25">
      <c r="A5" s="23">
        <v>1</v>
      </c>
      <c r="B5" s="24" t="s">
        <v>104</v>
      </c>
      <c r="C5" s="25" t="s">
        <v>105</v>
      </c>
      <c r="D5" s="23">
        <v>12</v>
      </c>
      <c r="E5" s="26"/>
    </row>
    <row r="6" spans="1:50" ht="34.9" customHeight="1" x14ac:dyDescent="0.25">
      <c r="A6" s="23">
        <v>2</v>
      </c>
      <c r="B6" s="25" t="s">
        <v>106</v>
      </c>
      <c r="C6" s="25" t="s">
        <v>107</v>
      </c>
      <c r="D6" s="23">
        <v>2</v>
      </c>
      <c r="E6" s="26"/>
    </row>
    <row r="7" spans="1:50" ht="26.25" customHeight="1" x14ac:dyDescent="0.25">
      <c r="A7" s="50">
        <v>3</v>
      </c>
      <c r="B7" s="87" t="s">
        <v>6</v>
      </c>
      <c r="C7" s="51" t="s">
        <v>7</v>
      </c>
      <c r="D7" s="48">
        <v>10</v>
      </c>
      <c r="E7" s="26"/>
    </row>
    <row r="8" spans="1:50" ht="26.25" customHeight="1" x14ac:dyDescent="0.25">
      <c r="A8" s="50">
        <v>4</v>
      </c>
      <c r="B8" s="87"/>
      <c r="C8" s="51" t="s">
        <v>121</v>
      </c>
      <c r="D8" s="48">
        <v>2</v>
      </c>
      <c r="E8" s="26"/>
    </row>
    <row r="9" spans="1:50" customFormat="1" ht="26.25" customHeight="1" x14ac:dyDescent="0.25">
      <c r="A9" s="50">
        <v>5</v>
      </c>
      <c r="B9" s="88" t="s">
        <v>122</v>
      </c>
      <c r="C9" s="51" t="s">
        <v>123</v>
      </c>
      <c r="D9" s="50">
        <v>10</v>
      </c>
      <c r="E9" s="52"/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</row>
    <row r="10" spans="1:50" customFormat="1" ht="26.25" customHeight="1" x14ac:dyDescent="0.25">
      <c r="A10" s="50">
        <v>6</v>
      </c>
      <c r="B10" s="88"/>
      <c r="C10" s="51" t="s">
        <v>8</v>
      </c>
      <c r="D10" s="50">
        <v>2</v>
      </c>
      <c r="E10" s="52"/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</row>
    <row r="11" spans="1:50" ht="26.25" customHeight="1" x14ac:dyDescent="0.25">
      <c r="A11" s="27">
        <v>7</v>
      </c>
      <c r="B11" s="89" t="s">
        <v>86</v>
      </c>
      <c r="C11" s="28" t="s">
        <v>108</v>
      </c>
      <c r="D11" s="49">
        <v>3</v>
      </c>
      <c r="E11" s="29"/>
    </row>
    <row r="12" spans="1:50" ht="26.25" customHeight="1" x14ac:dyDescent="0.25">
      <c r="A12" s="27">
        <v>8</v>
      </c>
      <c r="B12" s="90"/>
      <c r="C12" s="28" t="s">
        <v>109</v>
      </c>
      <c r="D12" s="49">
        <v>3</v>
      </c>
      <c r="E12" s="29"/>
    </row>
    <row r="13" spans="1:50" customFormat="1" ht="26.25" customHeight="1" x14ac:dyDescent="0.25">
      <c r="A13" s="50">
        <v>7</v>
      </c>
      <c r="B13" s="87" t="s">
        <v>9</v>
      </c>
      <c r="C13" s="51" t="s">
        <v>10</v>
      </c>
      <c r="D13" s="50">
        <v>1</v>
      </c>
      <c r="E13" s="55"/>
      <c r="F13" s="53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</row>
    <row r="14" spans="1:50" customFormat="1" ht="26.25" customHeight="1" x14ac:dyDescent="0.25">
      <c r="A14" s="50">
        <v>8</v>
      </c>
      <c r="B14" s="87"/>
      <c r="C14" s="51" t="s">
        <v>11</v>
      </c>
      <c r="D14" s="50">
        <v>1</v>
      </c>
      <c r="E14" s="55"/>
      <c r="F14" s="53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</row>
    <row r="15" spans="1:50" ht="26.25" customHeight="1" x14ac:dyDescent="0.25">
      <c r="A15" s="85" t="s">
        <v>12</v>
      </c>
      <c r="B15" s="85"/>
      <c r="C15" s="85"/>
      <c r="D15" s="84">
        <f>SUM(D5:D14)</f>
        <v>46</v>
      </c>
      <c r="E15" s="26"/>
    </row>
    <row r="16" spans="1:50" ht="16.5" hidden="1" x14ac:dyDescent="0.25">
      <c r="A16" s="38" t="s">
        <v>113</v>
      </c>
    </row>
    <row r="17" spans="1:5" ht="15.75" x14ac:dyDescent="0.25"/>
    <row r="18" spans="1:5" ht="32.450000000000003" customHeight="1" x14ac:dyDescent="0.25">
      <c r="A18" s="86"/>
      <c r="B18" s="86"/>
      <c r="C18" s="86"/>
      <c r="D18" s="86"/>
      <c r="E18" s="86"/>
    </row>
    <row r="19" spans="1:5" ht="15.75" x14ac:dyDescent="0.25"/>
    <row r="20" spans="1:5" ht="15.75" x14ac:dyDescent="0.25"/>
    <row r="21" spans="1:5" ht="15.75" x14ac:dyDescent="0.25"/>
    <row r="22" spans="1:5" ht="15.75" x14ac:dyDescent="0.25"/>
    <row r="23" spans="1:5" ht="15.75" x14ac:dyDescent="0.25"/>
    <row r="24" spans="1:5" ht="15.75" x14ac:dyDescent="0.25"/>
    <row r="25" spans="1:5" ht="15.75" x14ac:dyDescent="0.25"/>
    <row r="26" spans="1:5" ht="15.75" x14ac:dyDescent="0.25"/>
    <row r="27" spans="1:5" ht="15.75" x14ac:dyDescent="0.25"/>
    <row r="28" spans="1:5" ht="15.75" x14ac:dyDescent="0.25"/>
    <row r="29" spans="1:5" ht="15.75" x14ac:dyDescent="0.25"/>
    <row r="30" spans="1:5" ht="15.75" x14ac:dyDescent="0.25"/>
    <row r="31" spans="1:5" ht="15.75" x14ac:dyDescent="0.25"/>
    <row r="32" spans="1:5" ht="15.75" x14ac:dyDescent="0.25"/>
    <row r="34" ht="15.75" x14ac:dyDescent="0.25"/>
    <row r="35" ht="15.75" x14ac:dyDescent="0.25"/>
    <row r="36" ht="15.75" x14ac:dyDescent="0.25"/>
    <row r="37" ht="15.75" x14ac:dyDescent="0.25"/>
    <row r="38" ht="15.75" x14ac:dyDescent="0.25"/>
    <row r="39" ht="15.75" x14ac:dyDescent="0.25"/>
    <row r="40" ht="15.75" x14ac:dyDescent="0.25"/>
    <row r="41" ht="15.75" x14ac:dyDescent="0.25"/>
    <row r="42" ht="15.75" x14ac:dyDescent="0.25"/>
    <row r="43" ht="15.75" x14ac:dyDescent="0.25"/>
    <row r="44" ht="15.75" x14ac:dyDescent="0.25"/>
    <row r="45" ht="15.75" x14ac:dyDescent="0.25"/>
    <row r="46" ht="15.75" x14ac:dyDescent="0.25"/>
    <row r="47" ht="15.75" x14ac:dyDescent="0.25"/>
    <row r="48" ht="15.75" x14ac:dyDescent="0.25"/>
    <row r="49" ht="15.75" x14ac:dyDescent="0.25"/>
    <row r="50" ht="15.75" x14ac:dyDescent="0.25"/>
    <row r="51" ht="15.75" x14ac:dyDescent="0.25"/>
    <row r="52" ht="15.75" x14ac:dyDescent="0.25"/>
    <row r="53" ht="15.75" x14ac:dyDescent="0.25"/>
    <row r="54" ht="15.75" x14ac:dyDescent="0.25"/>
    <row r="55" ht="15.75" x14ac:dyDescent="0.25"/>
    <row r="56" ht="15.75" x14ac:dyDescent="0.25"/>
    <row r="57" ht="15.75" x14ac:dyDescent="0.25"/>
    <row r="58" ht="15.75" x14ac:dyDescent="0.25"/>
    <row r="59" ht="15.75" x14ac:dyDescent="0.25"/>
    <row r="60" ht="15.75" x14ac:dyDescent="0.25"/>
    <row r="61" ht="15.75" x14ac:dyDescent="0.25"/>
    <row r="62" ht="15.75" x14ac:dyDescent="0.25"/>
    <row r="63" ht="15.75" x14ac:dyDescent="0.25"/>
    <row r="64" ht="15.75" x14ac:dyDescent="0.25"/>
    <row r="65" ht="15.75" x14ac:dyDescent="0.25"/>
    <row r="66" ht="15.75" x14ac:dyDescent="0.25"/>
    <row r="67" ht="15.75" x14ac:dyDescent="0.25"/>
    <row r="68" ht="15.75" x14ac:dyDescent="0.25"/>
    <row r="69" ht="15.75" x14ac:dyDescent="0.25"/>
    <row r="70" ht="15.75" x14ac:dyDescent="0.25"/>
    <row r="71" ht="15.75" x14ac:dyDescent="0.25"/>
    <row r="72" ht="15.75" x14ac:dyDescent="0.25"/>
    <row r="73" ht="15.75" x14ac:dyDescent="0.25"/>
    <row r="74" ht="15.75" x14ac:dyDescent="0.25"/>
    <row r="75" ht="15.75" x14ac:dyDescent="0.25"/>
    <row r="76" ht="15.75" x14ac:dyDescent="0.25"/>
    <row r="77" ht="15.75" x14ac:dyDescent="0.25"/>
    <row r="78" ht="15.75" x14ac:dyDescent="0.25"/>
    <row r="79" ht="15.75" x14ac:dyDescent="0.25"/>
    <row r="80" ht="15.75" x14ac:dyDescent="0.25"/>
    <row r="81" ht="15.75" x14ac:dyDescent="0.25"/>
    <row r="82" ht="15.75" x14ac:dyDescent="0.25"/>
    <row r="83" ht="15.75" x14ac:dyDescent="0.25"/>
    <row r="84" ht="15.75" x14ac:dyDescent="0.25"/>
    <row r="85" ht="15.75" x14ac:dyDescent="0.25"/>
    <row r="86" ht="15.75" x14ac:dyDescent="0.25"/>
    <row r="87" ht="15.75" x14ac:dyDescent="0.25"/>
    <row r="88" ht="15.75" x14ac:dyDescent="0.25"/>
    <row r="89" ht="15.75" x14ac:dyDescent="0.25"/>
    <row r="90" ht="15.75" x14ac:dyDescent="0.25"/>
    <row r="91" ht="15.75" x14ac:dyDescent="0.25"/>
    <row r="92" ht="15.75" x14ac:dyDescent="0.25"/>
    <row r="93" ht="15.75" x14ac:dyDescent="0.25"/>
    <row r="94" ht="15.75" x14ac:dyDescent="0.25"/>
    <row r="95" ht="15.75" x14ac:dyDescent="0.25"/>
    <row r="96" ht="15.75" x14ac:dyDescent="0.25"/>
    <row r="97" ht="15.75" x14ac:dyDescent="0.25"/>
    <row r="98" ht="15.75" x14ac:dyDescent="0.25"/>
    <row r="99" ht="15.75" x14ac:dyDescent="0.25"/>
    <row r="100" ht="15.75" x14ac:dyDescent="0.25"/>
    <row r="101" ht="15.75" x14ac:dyDescent="0.25"/>
    <row r="102" ht="15.75" x14ac:dyDescent="0.25"/>
    <row r="103" ht="15.75" x14ac:dyDescent="0.25"/>
    <row r="104" ht="15.75" x14ac:dyDescent="0.25"/>
    <row r="105" ht="15.75" x14ac:dyDescent="0.25"/>
    <row r="106" ht="15.75" x14ac:dyDescent="0.25"/>
    <row r="107" ht="15.75" x14ac:dyDescent="0.25"/>
    <row r="108" ht="15.75" x14ac:dyDescent="0.25"/>
    <row r="109" ht="15.75" x14ac:dyDescent="0.25"/>
    <row r="110" ht="15.75" x14ac:dyDescent="0.25"/>
    <row r="111" ht="15.75" x14ac:dyDescent="0.25"/>
    <row r="112" ht="15.75" x14ac:dyDescent="0.25"/>
    <row r="113" ht="15.75" x14ac:dyDescent="0.25"/>
    <row r="114" ht="15.75" x14ac:dyDescent="0.25"/>
    <row r="115" ht="15.75" x14ac:dyDescent="0.25"/>
    <row r="116" ht="15.75" x14ac:dyDescent="0.25"/>
    <row r="117" ht="15.75" x14ac:dyDescent="0.25"/>
    <row r="118" ht="15.75" x14ac:dyDescent="0.25"/>
    <row r="119" ht="15.75" x14ac:dyDescent="0.25"/>
    <row r="120" ht="15.75" x14ac:dyDescent="0.25"/>
    <row r="121" ht="15.75" x14ac:dyDescent="0.25"/>
    <row r="122" ht="15.75" x14ac:dyDescent="0.25"/>
    <row r="123" ht="15.75" x14ac:dyDescent="0.25"/>
    <row r="124" ht="15.75" x14ac:dyDescent="0.25"/>
    <row r="125" ht="15.75" x14ac:dyDescent="0.25"/>
    <row r="126" ht="15.75" x14ac:dyDescent="0.25"/>
    <row r="127" ht="15.75" x14ac:dyDescent="0.25"/>
    <row r="128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</sheetData>
  <mergeCells count="12">
    <mergeCell ref="A1:E1"/>
    <mergeCell ref="A3:A4"/>
    <mergeCell ref="B3:B4"/>
    <mergeCell ref="C3:C4"/>
    <mergeCell ref="D3:D4"/>
    <mergeCell ref="E3:E4"/>
    <mergeCell ref="A15:C15"/>
    <mergeCell ref="A18:E18"/>
    <mergeCell ref="B7:B8"/>
    <mergeCell ref="B9:B10"/>
    <mergeCell ref="B11:B12"/>
    <mergeCell ref="B13:B14"/>
  </mergeCells>
  <phoneticPr fontId="52" type="noConversion"/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201"/>
  <sheetViews>
    <sheetView tabSelected="1" topLeftCell="J1" workbookViewId="0">
      <selection activeCell="AK3" sqref="AK3:AL4"/>
    </sheetView>
  </sheetViews>
  <sheetFormatPr defaultColWidth="9.28515625" defaultRowHeight="15" customHeight="1" x14ac:dyDescent="0.25"/>
  <cols>
    <col min="1" max="1" width="8.42578125" style="1" customWidth="1"/>
    <col min="2" max="2" width="3.7109375" style="1" customWidth="1"/>
    <col min="3" max="3" width="5.5703125" style="1" customWidth="1"/>
    <col min="4" max="4" width="6" style="1" customWidth="1"/>
    <col min="5" max="5" width="5.7109375" style="1" customWidth="1"/>
    <col min="6" max="6" width="5.5703125" style="1" customWidth="1"/>
    <col min="7" max="7" width="5.85546875" style="1" customWidth="1"/>
    <col min="8" max="8" width="5.5703125" style="1" customWidth="1"/>
    <col min="9" max="9" width="5.7109375" style="1" customWidth="1"/>
    <col min="10" max="10" width="6.140625" style="1" customWidth="1"/>
    <col min="11" max="11" width="5.85546875" style="1" customWidth="1"/>
    <col min="12" max="12" width="6" style="1" customWidth="1"/>
    <col min="13" max="13" width="5.7109375" style="1" customWidth="1"/>
    <col min="14" max="14" width="5.5703125" style="1" customWidth="1"/>
    <col min="15" max="15" width="10.85546875" style="1" customWidth="1"/>
    <col min="16" max="16" width="11.42578125" style="1" customWidth="1"/>
    <col min="17" max="18" width="6.85546875" style="1" customWidth="1"/>
    <col min="19" max="19" width="6.5703125" style="1" customWidth="1"/>
    <col min="20" max="20" width="6.42578125" style="1" customWidth="1"/>
    <col min="21" max="21" width="6.7109375" style="1" customWidth="1"/>
    <col min="22" max="23" width="6.5703125" style="1" customWidth="1"/>
    <col min="24" max="24" width="6.42578125" style="1" customWidth="1"/>
    <col min="25" max="25" width="5.5703125" style="1" customWidth="1"/>
    <col min="26" max="26" width="6.5703125" style="1" customWidth="1"/>
    <col min="27" max="28" width="10.42578125" style="1" bestFit="1" customWidth="1"/>
    <col min="29" max="29" width="6.5703125" style="1" customWidth="1"/>
    <col min="30" max="38" width="6.42578125" style="1" customWidth="1"/>
    <col min="39" max="39" width="8.42578125" style="1" customWidth="1"/>
    <col min="40" max="40" width="8.7109375" style="1" customWidth="1"/>
  </cols>
  <sheetData>
    <row r="1" spans="1:58" ht="52.9" customHeight="1" x14ac:dyDescent="0.25">
      <c r="A1" s="129" t="s">
        <v>13</v>
      </c>
      <c r="B1" s="129"/>
      <c r="C1" s="129" t="s">
        <v>14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 t="s">
        <v>15</v>
      </c>
      <c r="P1" s="130"/>
      <c r="Q1" s="129" t="s">
        <v>6</v>
      </c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46" t="s">
        <v>16</v>
      </c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26" t="s">
        <v>86</v>
      </c>
      <c r="AP1" s="126"/>
      <c r="AQ1" s="126"/>
      <c r="AR1" s="126"/>
      <c r="AS1" s="126"/>
      <c r="AT1" s="126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</row>
    <row r="2" spans="1:58" ht="16.149999999999999" customHeight="1" x14ac:dyDescent="0.25">
      <c r="A2" s="127" t="s">
        <v>17</v>
      </c>
      <c r="B2" s="128"/>
      <c r="C2" s="115" t="s">
        <v>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5" t="s">
        <v>5</v>
      </c>
      <c r="P2" s="116"/>
      <c r="Q2" s="131" t="s">
        <v>7</v>
      </c>
      <c r="R2" s="132"/>
      <c r="S2" s="132"/>
      <c r="T2" s="132"/>
      <c r="U2" s="132"/>
      <c r="V2" s="132"/>
      <c r="W2" s="132"/>
      <c r="X2" s="132"/>
      <c r="Y2" s="132"/>
      <c r="Z2" s="132"/>
      <c r="AA2" s="115" t="s">
        <v>18</v>
      </c>
      <c r="AB2" s="116"/>
      <c r="AC2" s="148" t="s">
        <v>123</v>
      </c>
      <c r="AD2" s="149"/>
      <c r="AE2" s="149"/>
      <c r="AF2" s="149"/>
      <c r="AG2" s="149"/>
      <c r="AH2" s="149"/>
      <c r="AI2" s="149"/>
      <c r="AJ2" s="149"/>
      <c r="AK2" s="149"/>
      <c r="AL2" s="150"/>
      <c r="AM2" s="123" t="s">
        <v>8</v>
      </c>
      <c r="AN2" s="124"/>
      <c r="AO2" s="106" t="s">
        <v>89</v>
      </c>
      <c r="AP2" s="107"/>
      <c r="AQ2" s="108"/>
      <c r="AR2" s="106" t="s">
        <v>90</v>
      </c>
      <c r="AS2" s="107"/>
      <c r="AT2" s="108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58" ht="16.5" x14ac:dyDescent="0.25">
      <c r="A3" s="128"/>
      <c r="B3" s="128"/>
      <c r="C3" s="115" t="s">
        <v>19</v>
      </c>
      <c r="D3" s="116"/>
      <c r="E3" s="115" t="s">
        <v>20</v>
      </c>
      <c r="F3" s="116"/>
      <c r="G3" s="115" t="s">
        <v>21</v>
      </c>
      <c r="H3" s="116"/>
      <c r="I3" s="115" t="s">
        <v>22</v>
      </c>
      <c r="J3" s="116"/>
      <c r="K3" s="115" t="s">
        <v>23</v>
      </c>
      <c r="L3" s="116"/>
      <c r="M3" s="115" t="s">
        <v>24</v>
      </c>
      <c r="N3" s="116"/>
      <c r="O3" s="116"/>
      <c r="P3" s="116"/>
      <c r="Q3" s="115" t="s">
        <v>12</v>
      </c>
      <c r="R3" s="116"/>
      <c r="S3" s="115" t="s">
        <v>25</v>
      </c>
      <c r="T3" s="116"/>
      <c r="U3" s="115" t="s">
        <v>26</v>
      </c>
      <c r="V3" s="116"/>
      <c r="W3" s="115" t="s">
        <v>27</v>
      </c>
      <c r="X3" s="116"/>
      <c r="Y3" s="115" t="s">
        <v>28</v>
      </c>
      <c r="Z3" s="116"/>
      <c r="AA3" s="116"/>
      <c r="AB3" s="116"/>
      <c r="AC3" s="119" t="s">
        <v>124</v>
      </c>
      <c r="AD3" s="120"/>
      <c r="AE3" s="119" t="s">
        <v>125</v>
      </c>
      <c r="AF3" s="120"/>
      <c r="AG3" s="119" t="s">
        <v>126</v>
      </c>
      <c r="AH3" s="120"/>
      <c r="AI3" s="119" t="s">
        <v>127</v>
      </c>
      <c r="AJ3" s="120"/>
      <c r="AK3" s="119" t="s">
        <v>136</v>
      </c>
      <c r="AL3" s="120"/>
      <c r="AM3" s="124"/>
      <c r="AN3" s="124"/>
      <c r="AO3" s="109"/>
      <c r="AP3" s="110"/>
      <c r="AQ3" s="111"/>
      <c r="AR3" s="109"/>
      <c r="AS3" s="110"/>
      <c r="AT3" s="111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</row>
    <row r="4" spans="1:58" ht="16.5" x14ac:dyDescent="0.25">
      <c r="A4" s="128"/>
      <c r="B4" s="128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21"/>
      <c r="AD4" s="122"/>
      <c r="AE4" s="121"/>
      <c r="AF4" s="122"/>
      <c r="AG4" s="121"/>
      <c r="AH4" s="122"/>
      <c r="AI4" s="121"/>
      <c r="AJ4" s="122"/>
      <c r="AK4" s="121"/>
      <c r="AL4" s="122"/>
      <c r="AM4" s="124"/>
      <c r="AN4" s="124"/>
      <c r="AO4" s="112"/>
      <c r="AP4" s="113"/>
      <c r="AQ4" s="114"/>
      <c r="AR4" s="112"/>
      <c r="AS4" s="113"/>
      <c r="AT4" s="114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</row>
    <row r="5" spans="1:58" ht="16.5" x14ac:dyDescent="0.25">
      <c r="A5" s="128"/>
      <c r="B5" s="128"/>
      <c r="C5" s="115" t="s">
        <v>29</v>
      </c>
      <c r="D5" s="115" t="s">
        <v>30</v>
      </c>
      <c r="E5" s="115" t="s">
        <v>29</v>
      </c>
      <c r="F5" s="115" t="s">
        <v>30</v>
      </c>
      <c r="G5" s="115" t="s">
        <v>29</v>
      </c>
      <c r="H5" s="115" t="s">
        <v>30</v>
      </c>
      <c r="I5" s="115" t="s">
        <v>29</v>
      </c>
      <c r="J5" s="115" t="s">
        <v>30</v>
      </c>
      <c r="K5" s="115" t="s">
        <v>29</v>
      </c>
      <c r="L5" s="115" t="s">
        <v>30</v>
      </c>
      <c r="M5" s="115" t="s">
        <v>29</v>
      </c>
      <c r="N5" s="115" t="s">
        <v>30</v>
      </c>
      <c r="O5" s="115" t="s">
        <v>29</v>
      </c>
      <c r="P5" s="115" t="s">
        <v>30</v>
      </c>
      <c r="Q5" s="115" t="s">
        <v>29</v>
      </c>
      <c r="R5" s="115" t="s">
        <v>30</v>
      </c>
      <c r="S5" s="115" t="s">
        <v>29</v>
      </c>
      <c r="T5" s="115" t="s">
        <v>30</v>
      </c>
      <c r="U5" s="115" t="s">
        <v>29</v>
      </c>
      <c r="V5" s="115" t="s">
        <v>30</v>
      </c>
      <c r="W5" s="115" t="s">
        <v>29</v>
      </c>
      <c r="X5" s="115" t="s">
        <v>30</v>
      </c>
      <c r="Y5" s="115" t="s">
        <v>29</v>
      </c>
      <c r="Z5" s="115" t="s">
        <v>30</v>
      </c>
      <c r="AA5" s="115" t="s">
        <v>29</v>
      </c>
      <c r="AB5" s="115" t="s">
        <v>30</v>
      </c>
      <c r="AC5" s="123" t="s">
        <v>29</v>
      </c>
      <c r="AD5" s="125" t="s">
        <v>30</v>
      </c>
      <c r="AE5" s="123" t="s">
        <v>29</v>
      </c>
      <c r="AF5" s="123" t="s">
        <v>30</v>
      </c>
      <c r="AG5" s="123" t="s">
        <v>29</v>
      </c>
      <c r="AH5" s="123" t="s">
        <v>30</v>
      </c>
      <c r="AI5" s="123" t="s">
        <v>29</v>
      </c>
      <c r="AJ5" s="123" t="s">
        <v>30</v>
      </c>
      <c r="AK5" s="123" t="s">
        <v>29</v>
      </c>
      <c r="AL5" s="123" t="s">
        <v>30</v>
      </c>
      <c r="AM5" s="123" t="s">
        <v>29</v>
      </c>
      <c r="AN5" s="123" t="s">
        <v>30</v>
      </c>
      <c r="AO5" s="115" t="s">
        <v>29</v>
      </c>
      <c r="AP5" s="115" t="s">
        <v>30</v>
      </c>
      <c r="AQ5" s="115" t="s">
        <v>91</v>
      </c>
      <c r="AR5" s="115" t="s">
        <v>29</v>
      </c>
      <c r="AS5" s="115" t="s">
        <v>30</v>
      </c>
      <c r="AT5" s="117" t="s">
        <v>91</v>
      </c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 ht="16.5" x14ac:dyDescent="0.25">
      <c r="A6" s="128"/>
      <c r="B6" s="128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24"/>
      <c r="AD6" s="125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16"/>
      <c r="AP6" s="116"/>
      <c r="AQ6" s="116"/>
      <c r="AR6" s="116"/>
      <c r="AS6" s="116"/>
      <c r="AT6" s="118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ht="33.6" customHeight="1" x14ac:dyDescent="0.25">
      <c r="A7" s="127" t="s">
        <v>31</v>
      </c>
      <c r="B7" s="128"/>
      <c r="C7" s="22" t="s">
        <v>32</v>
      </c>
      <c r="D7" s="22" t="s">
        <v>32</v>
      </c>
      <c r="E7" s="22" t="s">
        <v>32</v>
      </c>
      <c r="F7" s="22" t="s">
        <v>32</v>
      </c>
      <c r="G7" s="22" t="s">
        <v>32</v>
      </c>
      <c r="H7" s="22" t="s">
        <v>32</v>
      </c>
      <c r="I7" s="22" t="s">
        <v>32</v>
      </c>
      <c r="J7" s="22" t="s">
        <v>32</v>
      </c>
      <c r="K7" s="22" t="s">
        <v>32</v>
      </c>
      <c r="L7" s="22" t="s">
        <v>32</v>
      </c>
      <c r="M7" s="22" t="s">
        <v>32</v>
      </c>
      <c r="N7" s="22" t="s">
        <v>32</v>
      </c>
      <c r="O7" s="22" t="s">
        <v>32</v>
      </c>
      <c r="P7" s="22" t="s">
        <v>32</v>
      </c>
      <c r="Q7" s="22" t="s">
        <v>32</v>
      </c>
      <c r="R7" s="22" t="s">
        <v>32</v>
      </c>
      <c r="S7" s="22" t="s">
        <v>32</v>
      </c>
      <c r="T7" s="22" t="s">
        <v>32</v>
      </c>
      <c r="U7" s="22" t="s">
        <v>32</v>
      </c>
      <c r="V7" s="22" t="s">
        <v>32</v>
      </c>
      <c r="W7" s="22" t="s">
        <v>32</v>
      </c>
      <c r="X7" s="22" t="s">
        <v>32</v>
      </c>
      <c r="Y7" s="22" t="s">
        <v>32</v>
      </c>
      <c r="Z7" s="22" t="s">
        <v>32</v>
      </c>
      <c r="AA7" s="22" t="s">
        <v>33</v>
      </c>
      <c r="AB7" s="22" t="s">
        <v>33</v>
      </c>
      <c r="AC7" s="56" t="s">
        <v>32</v>
      </c>
      <c r="AD7" s="56" t="s">
        <v>32</v>
      </c>
      <c r="AE7" s="56" t="s">
        <v>32</v>
      </c>
      <c r="AF7" s="56" t="s">
        <v>32</v>
      </c>
      <c r="AG7" s="56" t="s">
        <v>32</v>
      </c>
      <c r="AH7" s="56" t="s">
        <v>32</v>
      </c>
      <c r="AI7" s="56" t="s">
        <v>32</v>
      </c>
      <c r="AJ7" s="56" t="s">
        <v>32</v>
      </c>
      <c r="AK7" s="56" t="s">
        <v>32</v>
      </c>
      <c r="AL7" s="56" t="s">
        <v>32</v>
      </c>
      <c r="AM7" s="56" t="s">
        <v>33</v>
      </c>
      <c r="AN7" s="56" t="s">
        <v>33</v>
      </c>
      <c r="AO7" s="20" t="s">
        <v>87</v>
      </c>
      <c r="AP7" s="21" t="s">
        <v>87</v>
      </c>
      <c r="AQ7" s="21" t="s">
        <v>87</v>
      </c>
      <c r="AR7" s="21" t="s">
        <v>88</v>
      </c>
      <c r="AS7" s="21" t="s">
        <v>88</v>
      </c>
      <c r="AT7" s="20" t="s">
        <v>88</v>
      </c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 ht="16.5" x14ac:dyDescent="0.25">
      <c r="A8" s="142" t="s">
        <v>34</v>
      </c>
      <c r="B8" s="142"/>
      <c r="C8" s="5">
        <v>0</v>
      </c>
      <c r="D8" s="6">
        <v>0</v>
      </c>
      <c r="E8" s="6">
        <v>0</v>
      </c>
      <c r="F8" s="6">
        <v>1</v>
      </c>
      <c r="G8" s="6">
        <v>2</v>
      </c>
      <c r="H8" s="6">
        <v>1</v>
      </c>
      <c r="I8" s="6">
        <v>9</v>
      </c>
      <c r="J8" s="6">
        <v>19</v>
      </c>
      <c r="K8" s="6">
        <v>2</v>
      </c>
      <c r="L8" s="6">
        <v>6</v>
      </c>
      <c r="M8" s="6">
        <v>0</v>
      </c>
      <c r="N8" s="7">
        <v>0</v>
      </c>
      <c r="O8" s="5">
        <v>0</v>
      </c>
      <c r="P8" s="7">
        <v>0</v>
      </c>
      <c r="Q8" s="5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7">
        <v>0</v>
      </c>
      <c r="AC8" s="5">
        <v>0</v>
      </c>
      <c r="AD8" s="57">
        <v>0</v>
      </c>
      <c r="AE8" s="57">
        <v>0</v>
      </c>
      <c r="AF8" s="57">
        <v>0</v>
      </c>
      <c r="AG8" s="57">
        <v>0</v>
      </c>
      <c r="AH8" s="57">
        <v>0</v>
      </c>
      <c r="AI8" s="57">
        <v>0</v>
      </c>
      <c r="AJ8" s="57">
        <v>0</v>
      </c>
      <c r="AK8" s="57">
        <v>0</v>
      </c>
      <c r="AL8" s="57">
        <v>0</v>
      </c>
      <c r="AM8" s="57">
        <v>0</v>
      </c>
      <c r="AN8" s="58">
        <v>0</v>
      </c>
      <c r="AO8" s="40">
        <v>0</v>
      </c>
      <c r="AP8" s="45">
        <v>0</v>
      </c>
      <c r="AQ8" s="45">
        <v>0</v>
      </c>
      <c r="AR8" s="45">
        <v>0</v>
      </c>
      <c r="AS8" s="45">
        <v>0</v>
      </c>
      <c r="AT8" s="46">
        <v>0</v>
      </c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58" ht="16.5" x14ac:dyDescent="0.25">
      <c r="A9" s="139" t="s">
        <v>35</v>
      </c>
      <c r="B9" s="139"/>
      <c r="C9" s="8">
        <v>0</v>
      </c>
      <c r="D9" s="44">
        <v>0</v>
      </c>
      <c r="E9" s="44">
        <v>0</v>
      </c>
      <c r="F9" s="44">
        <v>1</v>
      </c>
      <c r="G9" s="44">
        <v>2</v>
      </c>
      <c r="H9" s="44">
        <v>1</v>
      </c>
      <c r="I9" s="44">
        <v>9</v>
      </c>
      <c r="J9" s="44">
        <v>24</v>
      </c>
      <c r="K9" s="44">
        <v>2</v>
      </c>
      <c r="L9" s="44">
        <v>4</v>
      </c>
      <c r="M9" s="44">
        <v>0</v>
      </c>
      <c r="N9" s="9">
        <v>0</v>
      </c>
      <c r="O9" s="8">
        <v>0</v>
      </c>
      <c r="P9" s="9">
        <v>0</v>
      </c>
      <c r="Q9" s="8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9">
        <v>0</v>
      </c>
      <c r="AC9" s="59">
        <v>0</v>
      </c>
      <c r="AD9" s="60">
        <v>0</v>
      </c>
      <c r="AE9" s="60">
        <v>0</v>
      </c>
      <c r="AF9" s="60">
        <v>0</v>
      </c>
      <c r="AG9" s="60">
        <v>0</v>
      </c>
      <c r="AH9" s="60">
        <v>0</v>
      </c>
      <c r="AI9" s="60">
        <v>0</v>
      </c>
      <c r="AJ9" s="60">
        <v>0</v>
      </c>
      <c r="AK9" s="60">
        <v>0</v>
      </c>
      <c r="AL9" s="60">
        <v>0</v>
      </c>
      <c r="AM9" s="60">
        <v>0</v>
      </c>
      <c r="AN9" s="61">
        <v>0</v>
      </c>
      <c r="AO9" s="40">
        <v>0</v>
      </c>
      <c r="AP9" s="45">
        <v>0</v>
      </c>
      <c r="AQ9" s="45">
        <v>0</v>
      </c>
      <c r="AR9" s="45">
        <v>0</v>
      </c>
      <c r="AS9" s="45">
        <v>0</v>
      </c>
      <c r="AT9" s="46">
        <v>0</v>
      </c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ht="16.5" x14ac:dyDescent="0.25">
      <c r="A10" s="139" t="s">
        <v>36</v>
      </c>
      <c r="B10" s="139"/>
      <c r="C10" s="8">
        <v>0</v>
      </c>
      <c r="D10" s="44">
        <v>0</v>
      </c>
      <c r="E10" s="44">
        <v>1</v>
      </c>
      <c r="F10" s="44">
        <v>0</v>
      </c>
      <c r="G10" s="44">
        <v>2</v>
      </c>
      <c r="H10" s="44">
        <v>1</v>
      </c>
      <c r="I10" s="44">
        <v>8</v>
      </c>
      <c r="J10" s="44">
        <v>25</v>
      </c>
      <c r="K10" s="44">
        <v>1</v>
      </c>
      <c r="L10" s="44">
        <v>6</v>
      </c>
      <c r="M10" s="44">
        <v>0</v>
      </c>
      <c r="N10" s="9">
        <v>0</v>
      </c>
      <c r="O10" s="8">
        <v>0</v>
      </c>
      <c r="P10" s="9">
        <v>0</v>
      </c>
      <c r="Q10" s="8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9">
        <v>0</v>
      </c>
      <c r="AC10" s="59">
        <v>0</v>
      </c>
      <c r="AD10" s="60">
        <v>0</v>
      </c>
      <c r="AE10" s="60">
        <v>0</v>
      </c>
      <c r="AF10" s="60">
        <v>0</v>
      </c>
      <c r="AG10" s="60">
        <v>0</v>
      </c>
      <c r="AH10" s="60">
        <v>0</v>
      </c>
      <c r="AI10" s="60">
        <v>0</v>
      </c>
      <c r="AJ10" s="60">
        <v>0</v>
      </c>
      <c r="AK10" s="60">
        <v>0</v>
      </c>
      <c r="AL10" s="60">
        <v>0</v>
      </c>
      <c r="AM10" s="60">
        <v>0</v>
      </c>
      <c r="AN10" s="61">
        <v>0</v>
      </c>
      <c r="AO10" s="40">
        <v>0</v>
      </c>
      <c r="AP10" s="45">
        <v>0</v>
      </c>
      <c r="AQ10" s="45">
        <v>0</v>
      </c>
      <c r="AR10" s="45">
        <v>0</v>
      </c>
      <c r="AS10" s="45">
        <v>0</v>
      </c>
      <c r="AT10" s="46">
        <v>0</v>
      </c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ht="16.5" x14ac:dyDescent="0.25">
      <c r="A11" s="139" t="s">
        <v>37</v>
      </c>
      <c r="B11" s="139"/>
      <c r="C11" s="8">
        <v>0</v>
      </c>
      <c r="D11" s="44">
        <v>0</v>
      </c>
      <c r="E11" s="44">
        <v>1</v>
      </c>
      <c r="F11" s="44">
        <v>0</v>
      </c>
      <c r="G11" s="44">
        <v>2</v>
      </c>
      <c r="H11" s="44">
        <v>1</v>
      </c>
      <c r="I11" s="44">
        <v>9</v>
      </c>
      <c r="J11" s="44">
        <v>25</v>
      </c>
      <c r="K11" s="44">
        <v>3</v>
      </c>
      <c r="L11" s="44">
        <v>7</v>
      </c>
      <c r="M11" s="44">
        <v>0</v>
      </c>
      <c r="N11" s="9">
        <v>0</v>
      </c>
      <c r="O11" s="8">
        <v>0</v>
      </c>
      <c r="P11" s="9">
        <v>0</v>
      </c>
      <c r="Q11" s="8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9">
        <v>0</v>
      </c>
      <c r="AC11" s="59">
        <v>0</v>
      </c>
      <c r="AD11" s="60">
        <v>0</v>
      </c>
      <c r="AE11" s="60">
        <v>0</v>
      </c>
      <c r="AF11" s="60">
        <v>0</v>
      </c>
      <c r="AG11" s="60">
        <v>0</v>
      </c>
      <c r="AH11" s="60">
        <v>0</v>
      </c>
      <c r="AI11" s="60">
        <v>0</v>
      </c>
      <c r="AJ11" s="60">
        <v>0</v>
      </c>
      <c r="AK11" s="60">
        <v>0</v>
      </c>
      <c r="AL11" s="60">
        <v>0</v>
      </c>
      <c r="AM11" s="60">
        <v>0</v>
      </c>
      <c r="AN11" s="61">
        <v>0</v>
      </c>
      <c r="AO11" s="40">
        <v>0</v>
      </c>
      <c r="AP11" s="45">
        <v>0</v>
      </c>
      <c r="AQ11" s="45">
        <v>0</v>
      </c>
      <c r="AR11" s="45">
        <v>0</v>
      </c>
      <c r="AS11" s="45">
        <v>0</v>
      </c>
      <c r="AT11" s="46">
        <v>0</v>
      </c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ht="16.5" x14ac:dyDescent="0.25">
      <c r="A12" s="139" t="s">
        <v>38</v>
      </c>
      <c r="B12" s="139"/>
      <c r="C12" s="8">
        <v>0</v>
      </c>
      <c r="D12" s="44">
        <v>0</v>
      </c>
      <c r="E12" s="44">
        <v>1</v>
      </c>
      <c r="F12" s="44">
        <v>0</v>
      </c>
      <c r="G12" s="44">
        <v>2</v>
      </c>
      <c r="H12" s="44">
        <v>1</v>
      </c>
      <c r="I12" s="44">
        <v>8</v>
      </c>
      <c r="J12" s="44">
        <v>27</v>
      </c>
      <c r="K12" s="44">
        <v>3</v>
      </c>
      <c r="L12" s="44">
        <v>8</v>
      </c>
      <c r="M12" s="44">
        <v>0</v>
      </c>
      <c r="N12" s="9">
        <v>0</v>
      </c>
      <c r="O12" s="8">
        <v>0</v>
      </c>
      <c r="P12" s="9">
        <v>0</v>
      </c>
      <c r="Q12" s="8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9">
        <v>0</v>
      </c>
      <c r="AC12" s="59">
        <v>0</v>
      </c>
      <c r="AD12" s="60">
        <v>0</v>
      </c>
      <c r="AE12" s="60">
        <v>0</v>
      </c>
      <c r="AF12" s="60">
        <v>0</v>
      </c>
      <c r="AG12" s="60">
        <v>0</v>
      </c>
      <c r="AH12" s="60">
        <v>0</v>
      </c>
      <c r="AI12" s="60">
        <v>0</v>
      </c>
      <c r="AJ12" s="60">
        <v>0</v>
      </c>
      <c r="AK12" s="60">
        <v>0</v>
      </c>
      <c r="AL12" s="60">
        <v>0</v>
      </c>
      <c r="AM12" s="60">
        <v>0</v>
      </c>
      <c r="AN12" s="61">
        <v>0</v>
      </c>
      <c r="AO12" s="40">
        <v>0</v>
      </c>
      <c r="AP12" s="45">
        <v>0</v>
      </c>
      <c r="AQ12" s="45">
        <v>0</v>
      </c>
      <c r="AR12" s="45">
        <v>0</v>
      </c>
      <c r="AS12" s="45">
        <v>0</v>
      </c>
      <c r="AT12" s="46">
        <v>0</v>
      </c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16.5" x14ac:dyDescent="0.25">
      <c r="A13" s="139" t="s">
        <v>39</v>
      </c>
      <c r="B13" s="139"/>
      <c r="C13" s="8">
        <v>0</v>
      </c>
      <c r="D13" s="44">
        <v>0</v>
      </c>
      <c r="E13" s="44">
        <v>1</v>
      </c>
      <c r="F13" s="44">
        <v>0</v>
      </c>
      <c r="G13" s="44">
        <v>2</v>
      </c>
      <c r="H13" s="44">
        <v>1</v>
      </c>
      <c r="I13" s="44">
        <v>9</v>
      </c>
      <c r="J13" s="44">
        <v>28</v>
      </c>
      <c r="K13" s="44">
        <v>4</v>
      </c>
      <c r="L13" s="44">
        <v>7</v>
      </c>
      <c r="M13" s="44">
        <v>0</v>
      </c>
      <c r="N13" s="9">
        <v>0</v>
      </c>
      <c r="O13" s="8">
        <v>0</v>
      </c>
      <c r="P13" s="9">
        <v>0</v>
      </c>
      <c r="Q13" s="8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9">
        <v>0</v>
      </c>
      <c r="AC13" s="59">
        <v>0</v>
      </c>
      <c r="AD13" s="60">
        <v>0</v>
      </c>
      <c r="AE13" s="60">
        <v>0</v>
      </c>
      <c r="AF13" s="60">
        <v>0</v>
      </c>
      <c r="AG13" s="60">
        <v>0</v>
      </c>
      <c r="AH13" s="60">
        <v>0</v>
      </c>
      <c r="AI13" s="60">
        <v>0</v>
      </c>
      <c r="AJ13" s="60">
        <v>0</v>
      </c>
      <c r="AK13" s="60">
        <v>0</v>
      </c>
      <c r="AL13" s="60">
        <v>0</v>
      </c>
      <c r="AM13" s="60">
        <v>0</v>
      </c>
      <c r="AN13" s="61">
        <v>0</v>
      </c>
      <c r="AO13" s="40">
        <v>0</v>
      </c>
      <c r="AP13" s="45">
        <v>0</v>
      </c>
      <c r="AQ13" s="45">
        <v>0</v>
      </c>
      <c r="AR13" s="45">
        <v>0</v>
      </c>
      <c r="AS13" s="45">
        <v>0</v>
      </c>
      <c r="AT13" s="46">
        <v>0</v>
      </c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ht="16.5" x14ac:dyDescent="0.25">
      <c r="A14" s="139" t="s">
        <v>40</v>
      </c>
      <c r="B14" s="139"/>
      <c r="C14" s="8">
        <v>0</v>
      </c>
      <c r="D14" s="44">
        <v>0</v>
      </c>
      <c r="E14" s="44">
        <v>1</v>
      </c>
      <c r="F14" s="44">
        <v>0</v>
      </c>
      <c r="G14" s="44">
        <v>2</v>
      </c>
      <c r="H14" s="44">
        <v>1</v>
      </c>
      <c r="I14" s="44">
        <v>17</v>
      </c>
      <c r="J14" s="44">
        <v>33</v>
      </c>
      <c r="K14" s="44">
        <v>3</v>
      </c>
      <c r="L14" s="44">
        <v>7</v>
      </c>
      <c r="M14" s="44">
        <v>0</v>
      </c>
      <c r="N14" s="9">
        <v>0</v>
      </c>
      <c r="O14" s="8">
        <v>0</v>
      </c>
      <c r="P14" s="9">
        <v>0</v>
      </c>
      <c r="Q14" s="8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9">
        <v>0</v>
      </c>
      <c r="AC14" s="59">
        <v>0</v>
      </c>
      <c r="AD14" s="60">
        <v>0</v>
      </c>
      <c r="AE14" s="60">
        <v>0</v>
      </c>
      <c r="AF14" s="60">
        <v>0</v>
      </c>
      <c r="AG14" s="60">
        <v>0</v>
      </c>
      <c r="AH14" s="60">
        <v>0</v>
      </c>
      <c r="AI14" s="60">
        <v>0</v>
      </c>
      <c r="AJ14" s="60">
        <v>0</v>
      </c>
      <c r="AK14" s="60">
        <v>0</v>
      </c>
      <c r="AL14" s="60">
        <v>0</v>
      </c>
      <c r="AM14" s="60">
        <v>0</v>
      </c>
      <c r="AN14" s="61">
        <v>0</v>
      </c>
      <c r="AO14" s="40">
        <v>0</v>
      </c>
      <c r="AP14" s="45">
        <v>0</v>
      </c>
      <c r="AQ14" s="45">
        <v>0</v>
      </c>
      <c r="AR14" s="45">
        <v>0</v>
      </c>
      <c r="AS14" s="45">
        <v>0</v>
      </c>
      <c r="AT14" s="46">
        <v>0</v>
      </c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6.5" x14ac:dyDescent="0.25">
      <c r="A15" s="139" t="s">
        <v>41</v>
      </c>
      <c r="B15" s="139"/>
      <c r="C15" s="8">
        <v>0</v>
      </c>
      <c r="D15" s="44">
        <v>0</v>
      </c>
      <c r="E15" s="44">
        <v>0</v>
      </c>
      <c r="F15" s="44">
        <v>0</v>
      </c>
      <c r="G15" s="44">
        <v>1</v>
      </c>
      <c r="H15" s="44">
        <v>1</v>
      </c>
      <c r="I15" s="44">
        <v>16</v>
      </c>
      <c r="J15" s="44">
        <v>33</v>
      </c>
      <c r="K15" s="44">
        <v>4</v>
      </c>
      <c r="L15" s="44">
        <v>6</v>
      </c>
      <c r="M15" s="44">
        <v>0</v>
      </c>
      <c r="N15" s="9">
        <v>0</v>
      </c>
      <c r="O15" s="8">
        <v>1</v>
      </c>
      <c r="P15" s="9">
        <v>4</v>
      </c>
      <c r="Q15" s="8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9">
        <v>0</v>
      </c>
      <c r="AC15" s="59">
        <v>0</v>
      </c>
      <c r="AD15" s="60">
        <v>0</v>
      </c>
      <c r="AE15" s="60">
        <v>0</v>
      </c>
      <c r="AF15" s="60">
        <v>0</v>
      </c>
      <c r="AG15" s="60">
        <v>0</v>
      </c>
      <c r="AH15" s="60">
        <v>0</v>
      </c>
      <c r="AI15" s="60">
        <v>0</v>
      </c>
      <c r="AJ15" s="60">
        <v>0</v>
      </c>
      <c r="AK15" s="60">
        <v>0</v>
      </c>
      <c r="AL15" s="60">
        <v>0</v>
      </c>
      <c r="AM15" s="60">
        <v>0</v>
      </c>
      <c r="AN15" s="61">
        <v>0</v>
      </c>
      <c r="AO15" s="40">
        <v>0</v>
      </c>
      <c r="AP15" s="45">
        <v>0</v>
      </c>
      <c r="AQ15" s="45">
        <v>0</v>
      </c>
      <c r="AR15" s="45">
        <v>0</v>
      </c>
      <c r="AS15" s="45">
        <v>0</v>
      </c>
      <c r="AT15" s="46">
        <v>0</v>
      </c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6.5" x14ac:dyDescent="0.25">
      <c r="A16" s="139" t="s">
        <v>42</v>
      </c>
      <c r="B16" s="139"/>
      <c r="C16" s="8">
        <v>0</v>
      </c>
      <c r="D16" s="44">
        <v>0</v>
      </c>
      <c r="E16" s="44">
        <v>1</v>
      </c>
      <c r="F16" s="44">
        <v>0</v>
      </c>
      <c r="G16" s="44">
        <v>2</v>
      </c>
      <c r="H16" s="44">
        <v>2</v>
      </c>
      <c r="I16" s="44">
        <v>16</v>
      </c>
      <c r="J16" s="44">
        <v>33</v>
      </c>
      <c r="K16" s="44">
        <v>5</v>
      </c>
      <c r="L16" s="44">
        <v>7</v>
      </c>
      <c r="M16" s="44">
        <v>0</v>
      </c>
      <c r="N16" s="9">
        <v>0</v>
      </c>
      <c r="O16" s="8">
        <v>0</v>
      </c>
      <c r="P16" s="9">
        <v>1</v>
      </c>
      <c r="Q16" s="8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9">
        <v>0</v>
      </c>
      <c r="AC16" s="59">
        <v>0</v>
      </c>
      <c r="AD16" s="60">
        <v>0</v>
      </c>
      <c r="AE16" s="60">
        <v>0</v>
      </c>
      <c r="AF16" s="60">
        <v>0</v>
      </c>
      <c r="AG16" s="60">
        <v>0</v>
      </c>
      <c r="AH16" s="60"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1">
        <v>0</v>
      </c>
      <c r="AO16" s="40">
        <v>70</v>
      </c>
      <c r="AP16" s="45">
        <v>30</v>
      </c>
      <c r="AQ16" s="45">
        <v>0</v>
      </c>
      <c r="AR16" s="45">
        <f t="shared" ref="AR16:AR20" si="0">IFERROR(ROUND(AO16/SUM($AO16:$AQ16)*100,2),"--")</f>
        <v>70</v>
      </c>
      <c r="AS16" s="45">
        <f t="shared" ref="AS16:AS20" si="1">IFERROR(ROUND(AP16/SUM($AO16:$AQ16)*100,2),"--")</f>
        <v>30</v>
      </c>
      <c r="AT16" s="46">
        <f t="shared" ref="AT16:AT19" si="2">IFERROR(ROUND(AQ16/SUM($AO16:$AQ16)*100,2),"--")</f>
        <v>0</v>
      </c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8" ht="16.5" x14ac:dyDescent="0.25">
      <c r="A17" s="139" t="s">
        <v>43</v>
      </c>
      <c r="B17" s="139"/>
      <c r="C17" s="8">
        <v>0</v>
      </c>
      <c r="D17" s="44">
        <v>0</v>
      </c>
      <c r="E17" s="44">
        <v>1</v>
      </c>
      <c r="F17" s="44">
        <v>0</v>
      </c>
      <c r="G17" s="44">
        <v>3</v>
      </c>
      <c r="H17" s="44">
        <v>1</v>
      </c>
      <c r="I17" s="44">
        <v>16</v>
      </c>
      <c r="J17" s="44">
        <v>34</v>
      </c>
      <c r="K17" s="44">
        <v>3</v>
      </c>
      <c r="L17" s="44">
        <v>5</v>
      </c>
      <c r="M17" s="44">
        <v>0</v>
      </c>
      <c r="N17" s="9">
        <v>0</v>
      </c>
      <c r="O17" s="8">
        <v>0</v>
      </c>
      <c r="P17" s="9">
        <v>1</v>
      </c>
      <c r="Q17" s="8">
        <v>15</v>
      </c>
      <c r="R17" s="44">
        <v>53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7">
        <f>ROUND(Q17/SUM(Q17:R17)*100, 2)</f>
        <v>22.06</v>
      </c>
      <c r="AB17" s="10">
        <f>ROUND(R17/SUM(Q17:R17)*100, 2)</f>
        <v>77.94</v>
      </c>
      <c r="AC17" s="59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1">
        <v>0</v>
      </c>
      <c r="AO17" s="40">
        <v>70</v>
      </c>
      <c r="AP17" s="45">
        <v>30</v>
      </c>
      <c r="AQ17" s="45">
        <v>0</v>
      </c>
      <c r="AR17" s="45">
        <f t="shared" si="0"/>
        <v>70</v>
      </c>
      <c r="AS17" s="45">
        <f t="shared" si="1"/>
        <v>30</v>
      </c>
      <c r="AT17" s="46">
        <f t="shared" si="2"/>
        <v>0</v>
      </c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8" ht="16.5" x14ac:dyDescent="0.25">
      <c r="A18" s="139" t="s">
        <v>44</v>
      </c>
      <c r="B18" s="139"/>
      <c r="C18" s="8">
        <v>0</v>
      </c>
      <c r="D18" s="44">
        <v>0</v>
      </c>
      <c r="E18" s="44">
        <v>1</v>
      </c>
      <c r="F18" s="44">
        <v>0</v>
      </c>
      <c r="G18" s="44">
        <v>3</v>
      </c>
      <c r="H18" s="44">
        <v>0</v>
      </c>
      <c r="I18" s="44">
        <v>17</v>
      </c>
      <c r="J18" s="44">
        <v>33</v>
      </c>
      <c r="K18" s="44">
        <v>3</v>
      </c>
      <c r="L18" s="44">
        <v>8</v>
      </c>
      <c r="M18" s="44">
        <v>0</v>
      </c>
      <c r="N18" s="9">
        <v>0</v>
      </c>
      <c r="O18" s="8">
        <v>0</v>
      </c>
      <c r="P18" s="9">
        <v>0</v>
      </c>
      <c r="Q18" s="8">
        <v>16</v>
      </c>
      <c r="R18" s="44">
        <v>53</v>
      </c>
      <c r="S18" s="44">
        <v>2</v>
      </c>
      <c r="T18" s="44">
        <v>8</v>
      </c>
      <c r="U18" s="44">
        <v>12</v>
      </c>
      <c r="V18" s="44">
        <v>37</v>
      </c>
      <c r="W18" s="44">
        <v>2</v>
      </c>
      <c r="X18" s="44">
        <v>8</v>
      </c>
      <c r="Y18" s="44">
        <v>0</v>
      </c>
      <c r="Z18" s="44">
        <v>0</v>
      </c>
      <c r="AA18" s="47">
        <f>ROUND(Q18/SUM(Q18:R18)*100, 2)</f>
        <v>23.19</v>
      </c>
      <c r="AB18" s="10">
        <f>ROUND(R18/SUM(Q18:R18)*100, 2)</f>
        <v>76.81</v>
      </c>
      <c r="AC18" s="59">
        <v>0</v>
      </c>
      <c r="AD18" s="60">
        <v>0</v>
      </c>
      <c r="AE18" s="60">
        <v>0</v>
      </c>
      <c r="AF18" s="60">
        <v>0</v>
      </c>
      <c r="AG18" s="60">
        <v>0</v>
      </c>
      <c r="AH18" s="60">
        <v>0</v>
      </c>
      <c r="AI18" s="60">
        <v>0</v>
      </c>
      <c r="AJ18" s="60">
        <v>0</v>
      </c>
      <c r="AK18" s="60">
        <v>0</v>
      </c>
      <c r="AL18" s="60">
        <v>0</v>
      </c>
      <c r="AM18" s="60">
        <v>0</v>
      </c>
      <c r="AN18" s="61">
        <v>0</v>
      </c>
      <c r="AO18" s="40">
        <v>66</v>
      </c>
      <c r="AP18" s="45">
        <v>34</v>
      </c>
      <c r="AQ18" s="45">
        <v>0</v>
      </c>
      <c r="AR18" s="45">
        <f t="shared" si="0"/>
        <v>66</v>
      </c>
      <c r="AS18" s="45">
        <f t="shared" si="1"/>
        <v>34</v>
      </c>
      <c r="AT18" s="46">
        <f t="shared" si="2"/>
        <v>0</v>
      </c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 ht="16.5" x14ac:dyDescent="0.25">
      <c r="A19" s="139" t="s">
        <v>45</v>
      </c>
      <c r="B19" s="139"/>
      <c r="C19" s="8">
        <v>0</v>
      </c>
      <c r="D19" s="44">
        <v>0</v>
      </c>
      <c r="E19" s="44">
        <v>1</v>
      </c>
      <c r="F19" s="44">
        <v>0</v>
      </c>
      <c r="G19" s="44">
        <v>3</v>
      </c>
      <c r="H19" s="44">
        <v>0</v>
      </c>
      <c r="I19" s="44">
        <v>16</v>
      </c>
      <c r="J19" s="44">
        <v>33</v>
      </c>
      <c r="K19" s="44">
        <v>5</v>
      </c>
      <c r="L19" s="44">
        <v>7</v>
      </c>
      <c r="M19" s="44">
        <v>0</v>
      </c>
      <c r="N19" s="9">
        <v>0</v>
      </c>
      <c r="O19" s="8">
        <v>0</v>
      </c>
      <c r="P19" s="9">
        <v>0</v>
      </c>
      <c r="Q19" s="8">
        <v>17</v>
      </c>
      <c r="R19" s="44">
        <v>53</v>
      </c>
      <c r="S19" s="44">
        <v>1</v>
      </c>
      <c r="T19" s="44">
        <v>6</v>
      </c>
      <c r="U19" s="44">
        <v>12</v>
      </c>
      <c r="V19" s="44">
        <v>30</v>
      </c>
      <c r="W19" s="44">
        <v>4</v>
      </c>
      <c r="X19" s="44">
        <v>16</v>
      </c>
      <c r="Y19" s="44">
        <v>0</v>
      </c>
      <c r="Z19" s="44">
        <v>1</v>
      </c>
      <c r="AA19" s="47">
        <f>ROUND(Q19/SUM(Q19:R19)*100, 2)</f>
        <v>24.29</v>
      </c>
      <c r="AB19" s="10">
        <f>ROUND(R19/SUM(Q19:R19)*100, 2)</f>
        <v>75.709999999999994</v>
      </c>
      <c r="AC19" s="59">
        <v>14</v>
      </c>
      <c r="AD19" s="60">
        <v>59</v>
      </c>
      <c r="AE19" s="60">
        <v>0</v>
      </c>
      <c r="AF19" s="60">
        <v>0</v>
      </c>
      <c r="AG19" s="60">
        <v>0</v>
      </c>
      <c r="AH19" s="60">
        <v>0</v>
      </c>
      <c r="AI19" s="60">
        <v>0</v>
      </c>
      <c r="AJ19" s="60">
        <v>0</v>
      </c>
      <c r="AK19" s="60">
        <v>0</v>
      </c>
      <c r="AL19" s="60">
        <v>0</v>
      </c>
      <c r="AM19" s="62">
        <f>ROUND(AC19/SUM(AC19:AD19)*100, 2)</f>
        <v>19.18</v>
      </c>
      <c r="AN19" s="63">
        <f>ROUND(AD19/SUM(AC19:AD19)*100, 2)</f>
        <v>80.819999999999993</v>
      </c>
      <c r="AO19" s="40">
        <v>66</v>
      </c>
      <c r="AP19" s="45">
        <v>34</v>
      </c>
      <c r="AQ19" s="45">
        <v>0</v>
      </c>
      <c r="AR19" s="45">
        <f t="shared" si="0"/>
        <v>66</v>
      </c>
      <c r="AS19" s="45">
        <f t="shared" si="1"/>
        <v>34</v>
      </c>
      <c r="AT19" s="46">
        <f t="shared" si="2"/>
        <v>0</v>
      </c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58" ht="16.5" x14ac:dyDescent="0.25">
      <c r="A20" s="145" t="s">
        <v>103</v>
      </c>
      <c r="B20" s="139"/>
      <c r="C20" s="8">
        <v>0</v>
      </c>
      <c r="D20" s="44">
        <v>0</v>
      </c>
      <c r="E20" s="44">
        <v>1</v>
      </c>
      <c r="F20" s="44">
        <v>0</v>
      </c>
      <c r="G20" s="44">
        <v>3</v>
      </c>
      <c r="H20" s="44">
        <v>1</v>
      </c>
      <c r="I20" s="44">
        <v>16</v>
      </c>
      <c r="J20" s="44">
        <v>32</v>
      </c>
      <c r="K20" s="44">
        <v>6</v>
      </c>
      <c r="L20" s="44">
        <v>7</v>
      </c>
      <c r="M20" s="44">
        <v>0</v>
      </c>
      <c r="N20" s="9">
        <v>0</v>
      </c>
      <c r="O20" s="8">
        <v>0</v>
      </c>
      <c r="P20" s="9">
        <v>2</v>
      </c>
      <c r="Q20" s="8">
        <v>17</v>
      </c>
      <c r="R20" s="44">
        <v>53</v>
      </c>
      <c r="S20" s="44">
        <v>1</v>
      </c>
      <c r="T20" s="44">
        <v>6</v>
      </c>
      <c r="U20" s="44">
        <v>12</v>
      </c>
      <c r="V20" s="44">
        <v>30</v>
      </c>
      <c r="W20" s="44">
        <v>4</v>
      </c>
      <c r="X20" s="44">
        <v>16</v>
      </c>
      <c r="Y20" s="44">
        <v>0</v>
      </c>
      <c r="Z20" s="44">
        <v>1</v>
      </c>
      <c r="AA20" s="47">
        <f>ROUND(Q20/SUM(Q20:R20)*100, 2)</f>
        <v>24.29</v>
      </c>
      <c r="AB20" s="10">
        <f>ROUND(R20/SUM(Q20:R20)*100, 2)</f>
        <v>75.709999999999994</v>
      </c>
      <c r="AC20" s="59">
        <v>14</v>
      </c>
      <c r="AD20" s="60">
        <v>58</v>
      </c>
      <c r="AE20" s="60">
        <v>0</v>
      </c>
      <c r="AF20" s="60">
        <v>0</v>
      </c>
      <c r="AG20" s="60">
        <v>0</v>
      </c>
      <c r="AH20" s="60">
        <v>3</v>
      </c>
      <c r="AI20" s="60">
        <v>3</v>
      </c>
      <c r="AJ20" s="60">
        <v>15</v>
      </c>
      <c r="AK20" s="60">
        <v>11</v>
      </c>
      <c r="AL20" s="60">
        <v>40</v>
      </c>
      <c r="AM20" s="62">
        <f>ROUND(AC20/SUM(AC20:AD20)*100, 2)</f>
        <v>19.440000000000001</v>
      </c>
      <c r="AN20" s="63">
        <f>ROUND(AD20/SUM(AC20:AD20)*100, 2)</f>
        <v>80.56</v>
      </c>
      <c r="AO20" s="40">
        <v>60</v>
      </c>
      <c r="AP20" s="45">
        <v>40</v>
      </c>
      <c r="AQ20" s="45">
        <v>0</v>
      </c>
      <c r="AR20" s="45">
        <f t="shared" si="0"/>
        <v>60</v>
      </c>
      <c r="AS20" s="45">
        <f t="shared" si="1"/>
        <v>40</v>
      </c>
      <c r="AT20" s="46">
        <v>0</v>
      </c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58" ht="25.9" customHeight="1" x14ac:dyDescent="0.25">
      <c r="A21" s="143" t="s">
        <v>46</v>
      </c>
      <c r="B21" s="144"/>
      <c r="C21" s="66" t="s">
        <v>47</v>
      </c>
      <c r="D21" s="67" t="s">
        <v>47</v>
      </c>
      <c r="E21" s="67" t="s">
        <v>47</v>
      </c>
      <c r="F21" s="67" t="s">
        <v>47</v>
      </c>
      <c r="G21" s="67" t="s">
        <v>47</v>
      </c>
      <c r="H21" s="67" t="s">
        <v>47</v>
      </c>
      <c r="I21" s="67" t="s">
        <v>47</v>
      </c>
      <c r="J21" s="67" t="s">
        <v>47</v>
      </c>
      <c r="K21" s="67" t="s">
        <v>47</v>
      </c>
      <c r="L21" s="67" t="s">
        <v>47</v>
      </c>
      <c r="M21" s="67" t="s">
        <v>47</v>
      </c>
      <c r="N21" s="68" t="s">
        <v>47</v>
      </c>
      <c r="O21" s="66" t="s">
        <v>47</v>
      </c>
      <c r="P21" s="68" t="s">
        <v>47</v>
      </c>
      <c r="Q21" s="66" t="s">
        <v>47</v>
      </c>
      <c r="R21" s="67" t="s">
        <v>47</v>
      </c>
      <c r="S21" s="67" t="s">
        <v>47</v>
      </c>
      <c r="T21" s="67" t="s">
        <v>47</v>
      </c>
      <c r="U21" s="67" t="s">
        <v>47</v>
      </c>
      <c r="V21" s="67" t="s">
        <v>47</v>
      </c>
      <c r="W21" s="67" t="s">
        <v>47</v>
      </c>
      <c r="X21" s="67" t="s">
        <v>47</v>
      </c>
      <c r="Y21" s="67" t="s">
        <v>47</v>
      </c>
      <c r="Z21" s="67" t="s">
        <v>47</v>
      </c>
      <c r="AA21" s="67" t="s">
        <v>47</v>
      </c>
      <c r="AB21" s="68" t="s">
        <v>47</v>
      </c>
      <c r="AC21" s="69" t="s">
        <v>47</v>
      </c>
      <c r="AD21" s="70" t="s">
        <v>47</v>
      </c>
      <c r="AE21" s="70" t="s">
        <v>47</v>
      </c>
      <c r="AF21" s="70" t="s">
        <v>47</v>
      </c>
      <c r="AG21" s="70" t="s">
        <v>47</v>
      </c>
      <c r="AH21" s="70" t="s">
        <v>47</v>
      </c>
      <c r="AI21" s="70" t="s">
        <v>47</v>
      </c>
      <c r="AJ21" s="70" t="s">
        <v>47</v>
      </c>
      <c r="AK21" s="70" t="s">
        <v>47</v>
      </c>
      <c r="AL21" s="70" t="s">
        <v>47</v>
      </c>
      <c r="AM21" s="70" t="s">
        <v>47</v>
      </c>
      <c r="AN21" s="71" t="s">
        <v>47</v>
      </c>
      <c r="AO21" s="66" t="s">
        <v>47</v>
      </c>
      <c r="AP21" s="67" t="s">
        <v>47</v>
      </c>
      <c r="AQ21" s="67" t="s">
        <v>47</v>
      </c>
      <c r="AR21" s="68" t="s">
        <v>47</v>
      </c>
      <c r="AS21" s="68" t="s">
        <v>47</v>
      </c>
      <c r="AT21" s="72" t="s">
        <v>47</v>
      </c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58" ht="62.25" customHeight="1" x14ac:dyDescent="0.25">
      <c r="A22" s="140" t="s">
        <v>48</v>
      </c>
      <c r="B22" s="73" t="s">
        <v>49</v>
      </c>
      <c r="C22" s="96" t="s">
        <v>50</v>
      </c>
      <c r="D22" s="96" t="s">
        <v>51</v>
      </c>
      <c r="E22" s="96" t="s">
        <v>52</v>
      </c>
      <c r="F22" s="96" t="s">
        <v>53</v>
      </c>
      <c r="G22" s="96" t="s">
        <v>54</v>
      </c>
      <c r="H22" s="96" t="s">
        <v>55</v>
      </c>
      <c r="I22" s="96" t="s">
        <v>56</v>
      </c>
      <c r="J22" s="96" t="s">
        <v>57</v>
      </c>
      <c r="K22" s="96" t="s">
        <v>58</v>
      </c>
      <c r="L22" s="96" t="s">
        <v>59</v>
      </c>
      <c r="M22" s="96" t="s">
        <v>60</v>
      </c>
      <c r="N22" s="96" t="s">
        <v>61</v>
      </c>
      <c r="O22" s="96" t="s">
        <v>62</v>
      </c>
      <c r="P22" s="96" t="s">
        <v>63</v>
      </c>
      <c r="Q22" s="96" t="s">
        <v>64</v>
      </c>
      <c r="R22" s="96" t="s">
        <v>65</v>
      </c>
      <c r="S22" s="96" t="s">
        <v>66</v>
      </c>
      <c r="T22" s="96" t="s">
        <v>67</v>
      </c>
      <c r="U22" s="96" t="s">
        <v>68</v>
      </c>
      <c r="V22" s="96" t="s">
        <v>69</v>
      </c>
      <c r="W22" s="96" t="s">
        <v>70</v>
      </c>
      <c r="X22" s="96" t="s">
        <v>71</v>
      </c>
      <c r="Y22" s="96" t="s">
        <v>72</v>
      </c>
      <c r="Z22" s="96" t="s">
        <v>73</v>
      </c>
      <c r="AA22" s="74" t="s">
        <v>96</v>
      </c>
      <c r="AB22" s="74" t="s">
        <v>97</v>
      </c>
      <c r="AC22" s="151" t="s">
        <v>74</v>
      </c>
      <c r="AD22" s="151" t="s">
        <v>75</v>
      </c>
      <c r="AE22" s="153" t="s">
        <v>128</v>
      </c>
      <c r="AF22" s="153" t="s">
        <v>129</v>
      </c>
      <c r="AG22" s="153" t="s">
        <v>130</v>
      </c>
      <c r="AH22" s="154" t="s">
        <v>131</v>
      </c>
      <c r="AI22" s="153" t="s">
        <v>132</v>
      </c>
      <c r="AJ22" s="154" t="s">
        <v>133</v>
      </c>
      <c r="AK22" s="153" t="s">
        <v>134</v>
      </c>
      <c r="AL22" s="156" t="s">
        <v>135</v>
      </c>
      <c r="AM22" s="75" t="s">
        <v>98</v>
      </c>
      <c r="AN22" s="75" t="s">
        <v>99</v>
      </c>
      <c r="AO22" s="99" t="s">
        <v>92</v>
      </c>
      <c r="AP22" s="99" t="s">
        <v>93</v>
      </c>
      <c r="AQ22" s="99" t="s">
        <v>94</v>
      </c>
      <c r="AR22" s="76" t="s">
        <v>100</v>
      </c>
      <c r="AS22" s="76" t="s">
        <v>101</v>
      </c>
      <c r="AT22" s="77" t="s">
        <v>102</v>
      </c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58" ht="62.25" customHeight="1" x14ac:dyDescent="0.25">
      <c r="A23" s="141"/>
      <c r="B23" s="78" t="s">
        <v>76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79" t="s">
        <v>77</v>
      </c>
      <c r="AB23" s="79" t="s">
        <v>77</v>
      </c>
      <c r="AC23" s="152"/>
      <c r="AD23" s="152"/>
      <c r="AE23" s="153"/>
      <c r="AF23" s="153"/>
      <c r="AG23" s="153"/>
      <c r="AH23" s="155"/>
      <c r="AI23" s="153"/>
      <c r="AJ23" s="155"/>
      <c r="AK23" s="153"/>
      <c r="AL23" s="156"/>
      <c r="AM23" s="80" t="s">
        <v>78</v>
      </c>
      <c r="AN23" s="80" t="s">
        <v>78</v>
      </c>
      <c r="AO23" s="97"/>
      <c r="AP23" s="97"/>
      <c r="AQ23" s="97"/>
      <c r="AR23" s="81" t="s">
        <v>95</v>
      </c>
      <c r="AS23" s="81" t="s">
        <v>95</v>
      </c>
      <c r="AT23" s="82" t="s">
        <v>95</v>
      </c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58" ht="16.149999999999999" customHeight="1" x14ac:dyDescent="0.25">
      <c r="A24" s="137" t="s">
        <v>79</v>
      </c>
      <c r="B24" s="138"/>
      <c r="C24" s="103" t="s">
        <v>80</v>
      </c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5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58" ht="16.149999999999999" customHeight="1" x14ac:dyDescent="0.25">
      <c r="A25" s="133" t="s">
        <v>81</v>
      </c>
      <c r="B25" s="134"/>
      <c r="C25" s="100" t="s">
        <v>80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2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58" ht="57" customHeight="1" x14ac:dyDescent="0.25">
      <c r="A26" s="135" t="s">
        <v>3</v>
      </c>
      <c r="B26" s="136"/>
      <c r="C26" s="98" t="s">
        <v>114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5"/>
      <c r="O26" s="98" t="s">
        <v>115</v>
      </c>
      <c r="P26" s="95"/>
      <c r="Q26" s="98" t="s">
        <v>120</v>
      </c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5"/>
      <c r="AC26" s="98" t="s">
        <v>116</v>
      </c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5"/>
      <c r="AO26" s="93" t="s">
        <v>117</v>
      </c>
      <c r="AP26" s="94"/>
      <c r="AQ26" s="94"/>
      <c r="AR26" s="94"/>
      <c r="AS26" s="94"/>
      <c r="AT26" s="95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58" ht="16.5" x14ac:dyDescent="0.25">
      <c r="A27" s="43"/>
      <c r="B27" s="43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58" ht="16.5" x14ac:dyDescent="0.25">
      <c r="A28" s="14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58" ht="16.5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58" ht="16.5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58" ht="16.5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58" ht="16.5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58" ht="16.5" customHeight="1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1:58" ht="16.5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</row>
    <row r="35" spans="1:58" ht="16.5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</row>
    <row r="36" spans="1:58" ht="16.5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</row>
    <row r="37" spans="1:58" ht="16.5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</row>
    <row r="38" spans="1:58" ht="16.5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</row>
    <row r="39" spans="1:58" ht="16.5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58" ht="16.5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58" ht="16.5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 ht="16.5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ht="16.5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 ht="16.5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 ht="16.5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16.5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ht="16.5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 ht="16.5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spans="1:58" ht="16.5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</row>
    <row r="50" spans="1:58" ht="16.5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 spans="1:58" ht="16.5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58" ht="16.5" x14ac:dyDescent="0.25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 spans="1:58" ht="16.5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58" ht="16.5" x14ac:dyDescent="0.25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 spans="1:58" ht="16.5" x14ac:dyDescent="0.25">
      <c r="A55" s="14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1:58" ht="16.5" x14ac:dyDescent="0.25">
      <c r="A56" s="14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 spans="1:58" ht="16.5" x14ac:dyDescent="0.25">
      <c r="A57" s="14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 spans="1:58" ht="16.5" x14ac:dyDescent="0.25">
      <c r="A58" s="14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 spans="1:58" ht="16.5" x14ac:dyDescent="0.25">
      <c r="A59" s="14"/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 spans="1:58" ht="16.5" x14ac:dyDescent="0.25">
      <c r="A60" s="14"/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58" ht="16.5" x14ac:dyDescent="0.25">
      <c r="A61" s="14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1:58" ht="16.5" x14ac:dyDescent="0.25">
      <c r="A62" s="14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 spans="1:58" ht="16.5" x14ac:dyDescent="0.25">
      <c r="A63" s="14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</row>
    <row r="64" spans="1:58" ht="16.5" x14ac:dyDescent="0.25">
      <c r="A64" s="14"/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</row>
    <row r="65" spans="1:58" ht="16.5" x14ac:dyDescent="0.25">
      <c r="A65" s="14"/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</row>
    <row r="66" spans="1:58" ht="16.5" x14ac:dyDescent="0.25">
      <c r="A66" s="14"/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1:58" ht="16.5" x14ac:dyDescent="0.25">
      <c r="A67" s="14"/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1:58" ht="16.5" x14ac:dyDescent="0.25">
      <c r="A68" s="14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 ht="16.5" x14ac:dyDescent="0.25">
      <c r="A69" s="14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 ht="16.5" x14ac:dyDescent="0.25">
      <c r="A70" s="14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58" ht="16.5" x14ac:dyDescent="0.25">
      <c r="A71" s="14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1:58" ht="16.5" x14ac:dyDescent="0.25">
      <c r="A72" s="14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 spans="1:58" ht="16.5" x14ac:dyDescent="0.25">
      <c r="A73" s="14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1:58" ht="16.5" x14ac:dyDescent="0.25">
      <c r="A74" s="14"/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 ht="16.5" x14ac:dyDescent="0.25">
      <c r="A75" s="1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 ht="16.5" x14ac:dyDescent="0.25">
      <c r="A76" s="14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58" ht="16.5" x14ac:dyDescent="0.25">
      <c r="A77" s="14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 ht="16.5" x14ac:dyDescent="0.25">
      <c r="A78" s="14"/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 ht="16.5" x14ac:dyDescent="0.25">
      <c r="A79" s="14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8" ht="16.5" x14ac:dyDescent="0.25">
      <c r="A80" s="14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1:58" ht="16.5" x14ac:dyDescent="0.25">
      <c r="A81" s="14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</row>
    <row r="82" spans="1:58" ht="16.5" x14ac:dyDescent="0.25">
      <c r="A82" s="14"/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 ht="16.5" x14ac:dyDescent="0.25">
      <c r="A83" s="14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 ht="16.5" x14ac:dyDescent="0.25">
      <c r="A84" s="14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 ht="16.5" x14ac:dyDescent="0.25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 ht="16.5" x14ac:dyDescent="0.25">
      <c r="A86" s="14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16.5" x14ac:dyDescent="0.25">
      <c r="A87" s="14"/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 ht="16.5" x14ac:dyDescent="0.25">
      <c r="A88" s="14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 ht="16.5" x14ac:dyDescent="0.25">
      <c r="A89" s="14"/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 ht="16.5" x14ac:dyDescent="0.25">
      <c r="A90" s="14"/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8" ht="16.5" x14ac:dyDescent="0.25">
      <c r="A91" s="14"/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 ht="16.5" x14ac:dyDescent="0.25">
      <c r="A92" s="14"/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 ht="16.5" x14ac:dyDescent="0.25">
      <c r="A93" s="14"/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 ht="16.5" x14ac:dyDescent="0.25">
      <c r="A94" s="14"/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 ht="16.5" x14ac:dyDescent="0.25">
      <c r="A95" s="14"/>
      <c r="B95" s="14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 ht="16.5" x14ac:dyDescent="0.25">
      <c r="A96" s="14"/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 ht="16.5" x14ac:dyDescent="0.25">
      <c r="A97" s="14"/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 ht="16.5" x14ac:dyDescent="0.25">
      <c r="A98" s="14"/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 ht="16.5" x14ac:dyDescent="0.25">
      <c r="A99" s="14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 ht="16.5" x14ac:dyDescent="0.25">
      <c r="A100" s="14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 ht="16.5" x14ac:dyDescent="0.25">
      <c r="A101" s="14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 ht="16.5" x14ac:dyDescent="0.25">
      <c r="A102" s="14"/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</row>
    <row r="103" spans="1:58" ht="16.5" x14ac:dyDescent="0.25">
      <c r="A103" s="14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</row>
    <row r="104" spans="1:58" ht="16.5" x14ac:dyDescent="0.25">
      <c r="A104" s="14"/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</row>
    <row r="105" spans="1:58" ht="16.5" x14ac:dyDescent="0.25">
      <c r="A105" s="14"/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</row>
    <row r="106" spans="1:58" ht="16.5" x14ac:dyDescent="0.25">
      <c r="A106" s="14"/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</row>
    <row r="107" spans="1:58" ht="16.5" x14ac:dyDescent="0.25">
      <c r="A107" s="14"/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 ht="16.5" x14ac:dyDescent="0.25">
      <c r="A108" s="14"/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 ht="16.5" x14ac:dyDescent="0.25">
      <c r="A109" s="14"/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 ht="16.5" x14ac:dyDescent="0.25">
      <c r="A110" s="14"/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 ht="16.5" x14ac:dyDescent="0.25">
      <c r="A111" s="14"/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 ht="16.5" x14ac:dyDescent="0.25">
      <c r="A112" s="14"/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 ht="16.5" x14ac:dyDescent="0.25">
      <c r="A113" s="14"/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 ht="16.5" x14ac:dyDescent="0.25">
      <c r="A114" s="14"/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 ht="16.5" x14ac:dyDescent="0.25">
      <c r="A115" s="14"/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 ht="16.5" x14ac:dyDescent="0.25">
      <c r="A116" s="14"/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 ht="16.5" x14ac:dyDescent="0.25">
      <c r="A117" s="14"/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</row>
    <row r="118" spans="1:58" ht="16.5" x14ac:dyDescent="0.25">
      <c r="A118" s="14"/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 ht="16.5" x14ac:dyDescent="0.25">
      <c r="A119" s="14"/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 ht="16.5" x14ac:dyDescent="0.25">
      <c r="A120" s="14"/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 ht="16.5" x14ac:dyDescent="0.25">
      <c r="A121" s="14"/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 ht="16.5" x14ac:dyDescent="0.25">
      <c r="A122" s="14"/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 ht="16.5" x14ac:dyDescent="0.25">
      <c r="A123" s="14"/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 ht="16.5" x14ac:dyDescent="0.25">
      <c r="A124" s="14"/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 ht="16.5" x14ac:dyDescent="0.25">
      <c r="A125" s="14"/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 ht="16.5" x14ac:dyDescent="0.25">
      <c r="A126" s="14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 ht="16.5" x14ac:dyDescent="0.25">
      <c r="A127" s="14"/>
      <c r="B127" s="14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 ht="16.5" x14ac:dyDescent="0.25">
      <c r="A128" s="14"/>
      <c r="B128" s="14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 ht="16.5" x14ac:dyDescent="0.25">
      <c r="A129" s="14"/>
      <c r="B129" s="14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</row>
    <row r="130" spans="1:58" ht="16.5" x14ac:dyDescent="0.25">
      <c r="A130" s="14"/>
      <c r="B130" s="14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 ht="16.5" x14ac:dyDescent="0.25">
      <c r="A131" s="14"/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 ht="16.5" x14ac:dyDescent="0.25">
      <c r="A132" s="14"/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 ht="16.5" x14ac:dyDescent="0.25">
      <c r="A133" s="14"/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 ht="16.5" x14ac:dyDescent="0.25">
      <c r="A134" s="14"/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1:58" ht="16.5" x14ac:dyDescent="0.25">
      <c r="A135" s="14"/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 ht="16.5" x14ac:dyDescent="0.25">
      <c r="A136" s="14"/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 ht="16.5" x14ac:dyDescent="0.25">
      <c r="A137" s="14"/>
      <c r="B137" s="1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 ht="16.5" x14ac:dyDescent="0.25">
      <c r="A138" s="14"/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 ht="16.5" x14ac:dyDescent="0.25">
      <c r="A139" s="14"/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 ht="16.5" x14ac:dyDescent="0.25">
      <c r="A140" s="14"/>
      <c r="B140" s="1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 ht="16.5" x14ac:dyDescent="0.25">
      <c r="A141" s="14"/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 ht="16.5" x14ac:dyDescent="0.25">
      <c r="A142" s="14"/>
      <c r="B142" s="14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</row>
    <row r="143" spans="1:58" ht="16.5" x14ac:dyDescent="0.25">
      <c r="A143" s="14"/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</row>
    <row r="144" spans="1:58" ht="16.5" x14ac:dyDescent="0.25">
      <c r="A144" s="14"/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</row>
    <row r="145" spans="1:58" ht="16.5" x14ac:dyDescent="0.25">
      <c r="A145" s="14"/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</row>
    <row r="146" spans="1:58" ht="16.5" x14ac:dyDescent="0.25">
      <c r="A146" s="14"/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</row>
    <row r="147" spans="1:58" ht="16.5" x14ac:dyDescent="0.25">
      <c r="A147" s="14"/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 ht="16.5" x14ac:dyDescent="0.25">
      <c r="A148" s="14"/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 spans="1:58" ht="16.5" x14ac:dyDescent="0.25">
      <c r="A149" s="14"/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1:58" ht="16.5" x14ac:dyDescent="0.25">
      <c r="A150" s="14"/>
      <c r="B150" s="1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 spans="1:58" ht="16.5" x14ac:dyDescent="0.25">
      <c r="A151" s="14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1:58" ht="16.5" x14ac:dyDescent="0.25">
      <c r="A152" s="14"/>
      <c r="B152" s="1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 spans="1:58" ht="16.5" x14ac:dyDescent="0.25">
      <c r="A153" s="14"/>
      <c r="B153" s="1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1:58" ht="16.5" x14ac:dyDescent="0.25">
      <c r="A154" s="14"/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 spans="1:58" ht="16.5" x14ac:dyDescent="0.25">
      <c r="A155" s="14"/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1:58" ht="16.5" x14ac:dyDescent="0.25">
      <c r="A156" s="14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</row>
    <row r="157" spans="1:58" ht="16.5" x14ac:dyDescent="0.25">
      <c r="A157" s="14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1:58" ht="16.5" x14ac:dyDescent="0.25">
      <c r="A158" s="14"/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 spans="1:58" ht="16.5" x14ac:dyDescent="0.25">
      <c r="A159" s="14"/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 spans="1:58" ht="16.5" x14ac:dyDescent="0.25">
      <c r="A160" s="14"/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 spans="1:58" ht="16.5" x14ac:dyDescent="0.25">
      <c r="A161" s="14"/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 spans="1:58" ht="16.5" x14ac:dyDescent="0.25">
      <c r="A162" s="14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 spans="1:58" ht="16.5" x14ac:dyDescent="0.25">
      <c r="A163" s="14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1:58" ht="16.5" x14ac:dyDescent="0.25">
      <c r="A164" s="14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 spans="1:58" ht="16.5" x14ac:dyDescent="0.25">
      <c r="A165" s="14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 spans="1:58" ht="16.5" x14ac:dyDescent="0.25">
      <c r="A166" s="14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 spans="1:58" ht="16.5" x14ac:dyDescent="0.25">
      <c r="A167" s="14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  <row r="168" spans="1:58" ht="16.5" x14ac:dyDescent="0.25">
      <c r="A168" s="14"/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</row>
    <row r="169" spans="1:58" ht="16.5" x14ac:dyDescent="0.25">
      <c r="A169" s="14"/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</row>
    <row r="170" spans="1:58" ht="16.5" x14ac:dyDescent="0.25">
      <c r="A170" s="14"/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</row>
    <row r="171" spans="1:58" ht="16.5" x14ac:dyDescent="0.25">
      <c r="A171" s="14"/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</row>
    <row r="172" spans="1:58" ht="16.5" x14ac:dyDescent="0.25">
      <c r="A172" s="14"/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</row>
    <row r="173" spans="1:58" ht="16.5" x14ac:dyDescent="0.25">
      <c r="A173" s="14"/>
      <c r="B173" s="14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</row>
    <row r="174" spans="1:58" ht="16.5" x14ac:dyDescent="0.25">
      <c r="A174" s="14"/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</row>
    <row r="175" spans="1:58" ht="16.5" x14ac:dyDescent="0.25">
      <c r="A175" s="14"/>
      <c r="B175" s="1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</row>
    <row r="176" spans="1:58" ht="16.5" x14ac:dyDescent="0.25">
      <c r="A176" s="14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</row>
    <row r="177" spans="1:58" ht="16.5" x14ac:dyDescent="0.25">
      <c r="A177" s="14"/>
      <c r="B177" s="14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</row>
    <row r="178" spans="1:58" ht="16.5" x14ac:dyDescent="0.25">
      <c r="A178" s="14"/>
      <c r="B178" s="14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</row>
    <row r="179" spans="1:58" ht="16.5" x14ac:dyDescent="0.25">
      <c r="A179" s="14"/>
      <c r="B179" s="14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</row>
    <row r="180" spans="1:58" ht="16.5" x14ac:dyDescent="0.25">
      <c r="A180" s="14"/>
      <c r="B180" s="1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</row>
    <row r="181" spans="1:58" ht="16.5" x14ac:dyDescent="0.25">
      <c r="A181" s="14"/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</row>
    <row r="182" spans="1:58" ht="16.5" x14ac:dyDescent="0.25">
      <c r="A182" s="14"/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</row>
    <row r="183" spans="1:58" ht="16.5" x14ac:dyDescent="0.25">
      <c r="A183" s="14"/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</row>
    <row r="184" spans="1:58" ht="16.5" x14ac:dyDescent="0.25">
      <c r="A184" s="14"/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</row>
    <row r="185" spans="1:58" ht="16.5" x14ac:dyDescent="0.25">
      <c r="A185" s="14"/>
      <c r="B185" s="14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</row>
    <row r="186" spans="1:58" ht="16.5" x14ac:dyDescent="0.25">
      <c r="A186" s="14"/>
      <c r="B186" s="1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</row>
    <row r="187" spans="1:58" ht="16.5" x14ac:dyDescent="0.25">
      <c r="A187" s="14"/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</row>
    <row r="188" spans="1:58" ht="16.5" x14ac:dyDescent="0.25">
      <c r="A188" s="14"/>
      <c r="B188" s="14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</row>
    <row r="189" spans="1:58" ht="16.5" x14ac:dyDescent="0.25">
      <c r="A189" s="14"/>
      <c r="B189" s="14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</row>
    <row r="190" spans="1:58" ht="16.5" x14ac:dyDescent="0.25">
      <c r="A190" s="14"/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</row>
    <row r="191" spans="1:58" ht="16.5" x14ac:dyDescent="0.25">
      <c r="A191" s="14"/>
      <c r="B191" s="1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</row>
    <row r="192" spans="1:58" ht="16.5" x14ac:dyDescent="0.25">
      <c r="A192" s="14"/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</row>
    <row r="193" spans="1:58" ht="16.5" x14ac:dyDescent="0.25">
      <c r="A193" s="14"/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</row>
    <row r="194" spans="1:58" ht="16.5" x14ac:dyDescent="0.25">
      <c r="A194" s="14"/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</row>
    <row r="195" spans="1:58" ht="16.5" x14ac:dyDescent="0.25">
      <c r="A195" s="14"/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</row>
    <row r="196" spans="1:58" ht="16.5" x14ac:dyDescent="0.25">
      <c r="A196" s="14"/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</row>
    <row r="197" spans="1:58" ht="16.5" x14ac:dyDescent="0.25">
      <c r="A197" s="14"/>
      <c r="B197" s="14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</row>
    <row r="198" spans="1:58" ht="16.5" x14ac:dyDescent="0.25">
      <c r="A198" s="14"/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</row>
    <row r="199" spans="1:58" ht="16.5" x14ac:dyDescent="0.25">
      <c r="A199" s="14"/>
      <c r="B199" s="14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</row>
    <row r="200" spans="1:58" ht="16.5" x14ac:dyDescent="0.25">
      <c r="A200" s="14"/>
      <c r="B200" s="14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</row>
    <row r="201" spans="1:58" ht="16.5" x14ac:dyDescent="0.25">
      <c r="A201" s="14"/>
      <c r="B201" s="14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</row>
  </sheetData>
  <mergeCells count="138">
    <mergeCell ref="AN5:AN6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X5:X6"/>
    <mergeCell ref="Q5:Q6"/>
    <mergeCell ref="AA5:AA6"/>
    <mergeCell ref="AB5:AB6"/>
    <mergeCell ref="AA2:AB4"/>
    <mergeCell ref="W5:W6"/>
    <mergeCell ref="V5:V6"/>
    <mergeCell ref="U5:U6"/>
    <mergeCell ref="T5:T6"/>
    <mergeCell ref="A18:B18"/>
    <mergeCell ref="A22:A23"/>
    <mergeCell ref="C22:C23"/>
    <mergeCell ref="A8:B8"/>
    <mergeCell ref="Q3:R4"/>
    <mergeCell ref="Y3:Z4"/>
    <mergeCell ref="W3:X4"/>
    <mergeCell ref="A9:B9"/>
    <mergeCell ref="A10:B10"/>
    <mergeCell ref="A11:B11"/>
    <mergeCell ref="A12:B12"/>
    <mergeCell ref="A13:B13"/>
    <mergeCell ref="A14:B14"/>
    <mergeCell ref="A15:B15"/>
    <mergeCell ref="A16:B16"/>
    <mergeCell ref="A21:B21"/>
    <mergeCell ref="A20:B20"/>
    <mergeCell ref="A19:B19"/>
    <mergeCell ref="E3:F4"/>
    <mergeCell ref="G3:H4"/>
    <mergeCell ref="N5:N6"/>
    <mergeCell ref="J5:J6"/>
    <mergeCell ref="A7:B7"/>
    <mergeCell ref="A17:B17"/>
    <mergeCell ref="A25:B25"/>
    <mergeCell ref="A26:B26"/>
    <mergeCell ref="U22:U23"/>
    <mergeCell ref="V22:V23"/>
    <mergeCell ref="W22:W23"/>
    <mergeCell ref="I22:I23"/>
    <mergeCell ref="J22:J23"/>
    <mergeCell ref="A24:B24"/>
    <mergeCell ref="R22:R23"/>
    <mergeCell ref="Q22:Q23"/>
    <mergeCell ref="A2:B6"/>
    <mergeCell ref="O2:P4"/>
    <mergeCell ref="C3:D4"/>
    <mergeCell ref="A1:B1"/>
    <mergeCell ref="C1:N1"/>
    <mergeCell ref="O1:P1"/>
    <mergeCell ref="K3:L4"/>
    <mergeCell ref="C2:N2"/>
    <mergeCell ref="I3:J4"/>
    <mergeCell ref="M3:N4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M5:M6"/>
    <mergeCell ref="O5:O6"/>
    <mergeCell ref="P5:P6"/>
    <mergeCell ref="Z22:Z23"/>
    <mergeCell ref="S22:S23"/>
    <mergeCell ref="AK3:AL4"/>
    <mergeCell ref="AC5:AC6"/>
    <mergeCell ref="AD5:AD6"/>
    <mergeCell ref="AO1:AT1"/>
    <mergeCell ref="S5:S6"/>
    <mergeCell ref="R5:R6"/>
    <mergeCell ref="Q2:Z2"/>
    <mergeCell ref="AC1:AN1"/>
    <mergeCell ref="AC2:AL2"/>
    <mergeCell ref="AM2:AN4"/>
    <mergeCell ref="AC3:AD4"/>
    <mergeCell ref="AE3:AF4"/>
    <mergeCell ref="AG3:AH4"/>
    <mergeCell ref="AI3:AJ4"/>
    <mergeCell ref="U3:V4"/>
    <mergeCell ref="S3:T4"/>
    <mergeCell ref="Q1:AB1"/>
    <mergeCell ref="Z5:Z6"/>
    <mergeCell ref="Y5:Y6"/>
    <mergeCell ref="AO2:AQ4"/>
    <mergeCell ref="AR2:AT4"/>
    <mergeCell ref="AO5:AO6"/>
    <mergeCell ref="AP5:AP6"/>
    <mergeCell ref="AQ5:AQ6"/>
    <mergeCell ref="AR5:AR6"/>
    <mergeCell ref="AS5:AS6"/>
    <mergeCell ref="AT5:AT6"/>
    <mergeCell ref="AO22:AO23"/>
    <mergeCell ref="AP22:AP23"/>
    <mergeCell ref="AO26:AT26"/>
    <mergeCell ref="T22:T23"/>
    <mergeCell ref="X22:X23"/>
    <mergeCell ref="O22:O23"/>
    <mergeCell ref="P22:P23"/>
    <mergeCell ref="C26:N26"/>
    <mergeCell ref="O26:P26"/>
    <mergeCell ref="Q26:AB26"/>
    <mergeCell ref="E22:E23"/>
    <mergeCell ref="F22:F23"/>
    <mergeCell ref="G22:G23"/>
    <mergeCell ref="H22:H23"/>
    <mergeCell ref="D22:D23"/>
    <mergeCell ref="Y22:Y23"/>
    <mergeCell ref="K22:K23"/>
    <mergeCell ref="L22:L23"/>
    <mergeCell ref="M22:M23"/>
    <mergeCell ref="N22:N23"/>
    <mergeCell ref="AC26:AN26"/>
    <mergeCell ref="AQ22:AQ23"/>
    <mergeCell ref="C25:AT25"/>
    <mergeCell ref="C24:AT24"/>
  </mergeCells>
  <phoneticPr fontId="52" type="noConversion"/>
  <conditionalFormatting sqref="A8:AT20">
    <cfRule type="containsBlanks" dxfId="1" priority="1">
      <formula>LEN(TRIM(A8))=0</formula>
    </cfRule>
  </conditionalFormatting>
  <pageMargins left="0.7" right="0.7" top="0.75" bottom="0.75" header="0.3" footer="0.3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01"/>
  <sheetViews>
    <sheetView workbookViewId="0">
      <selection activeCell="M19" sqref="M19"/>
    </sheetView>
  </sheetViews>
  <sheetFormatPr defaultColWidth="9.28515625" defaultRowHeight="15" customHeight="1" x14ac:dyDescent="0.25"/>
  <cols>
    <col min="1" max="1" width="8.42578125" style="1" customWidth="1"/>
    <col min="2" max="2" width="3.7109375" style="1" customWidth="1"/>
    <col min="3" max="3" width="25.140625" style="1" customWidth="1"/>
    <col min="4" max="4" width="28" style="1" customWidth="1"/>
  </cols>
  <sheetData>
    <row r="1" spans="1:50" ht="26.45" customHeight="1" x14ac:dyDescent="0.25">
      <c r="A1" s="129" t="s">
        <v>13</v>
      </c>
      <c r="B1" s="129"/>
      <c r="C1" s="129" t="s">
        <v>9</v>
      </c>
      <c r="D1" s="129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6.149999999999999" customHeight="1" x14ac:dyDescent="0.25">
      <c r="A2" s="127" t="s">
        <v>17</v>
      </c>
      <c r="B2" s="128"/>
      <c r="C2" s="115" t="s">
        <v>10</v>
      </c>
      <c r="D2" s="115" t="s">
        <v>11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6.149999999999999" customHeight="1" x14ac:dyDescent="0.25">
      <c r="A3" s="128"/>
      <c r="B3" s="128"/>
      <c r="C3" s="116"/>
      <c r="D3" s="116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ht="16.5" x14ac:dyDescent="0.25">
      <c r="A4" s="128"/>
      <c r="B4" s="128"/>
      <c r="C4" s="116"/>
      <c r="D4" s="116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6.5" x14ac:dyDescent="0.25">
      <c r="A5" s="128"/>
      <c r="B5" s="128"/>
      <c r="C5" s="116"/>
      <c r="D5" s="116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6.149999999999999" customHeight="1" x14ac:dyDescent="0.25">
      <c r="A6" s="128"/>
      <c r="B6" s="128"/>
      <c r="C6" s="116"/>
      <c r="D6" s="116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33.6" customHeight="1" x14ac:dyDescent="0.25">
      <c r="A7" s="127" t="s">
        <v>31</v>
      </c>
      <c r="B7" s="128"/>
      <c r="C7" s="4" t="s">
        <v>82</v>
      </c>
      <c r="D7" s="4" t="s">
        <v>83</v>
      </c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16.5" x14ac:dyDescent="0.25">
      <c r="A8" s="142" t="s">
        <v>34</v>
      </c>
      <c r="B8" s="142"/>
      <c r="C8" s="16">
        <v>0</v>
      </c>
      <c r="D8" s="17">
        <v>0</v>
      </c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ht="16.5" x14ac:dyDescent="0.25">
      <c r="A9" s="139" t="s">
        <v>35</v>
      </c>
      <c r="B9" s="139"/>
      <c r="C9" s="18">
        <v>0</v>
      </c>
      <c r="D9" s="19">
        <v>0</v>
      </c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ht="16.5" x14ac:dyDescent="0.25">
      <c r="A10" s="139" t="s">
        <v>36</v>
      </c>
      <c r="B10" s="139"/>
      <c r="C10" s="18">
        <v>0</v>
      </c>
      <c r="D10" s="19">
        <v>0</v>
      </c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ht="16.5" x14ac:dyDescent="0.25">
      <c r="A11" s="139" t="s">
        <v>37</v>
      </c>
      <c r="B11" s="139"/>
      <c r="C11" s="18">
        <v>0</v>
      </c>
      <c r="D11" s="19">
        <v>0</v>
      </c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6.5" x14ac:dyDescent="0.25">
      <c r="A12" s="139" t="s">
        <v>38</v>
      </c>
      <c r="B12" s="139"/>
      <c r="C12" s="18">
        <v>0</v>
      </c>
      <c r="D12" s="19">
        <v>0</v>
      </c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6.5" x14ac:dyDescent="0.25">
      <c r="A13" s="139" t="s">
        <v>39</v>
      </c>
      <c r="B13" s="139"/>
      <c r="C13" s="18">
        <v>0</v>
      </c>
      <c r="D13" s="19">
        <v>0</v>
      </c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ht="16.5" x14ac:dyDescent="0.25">
      <c r="A14" s="139" t="s">
        <v>40</v>
      </c>
      <c r="B14" s="139"/>
      <c r="C14" s="18">
        <v>0</v>
      </c>
      <c r="D14" s="19">
        <v>0</v>
      </c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6.5" x14ac:dyDescent="0.25">
      <c r="A15" s="139" t="s">
        <v>41</v>
      </c>
      <c r="B15" s="139"/>
      <c r="C15" s="18">
        <v>0</v>
      </c>
      <c r="D15" s="19">
        <v>0</v>
      </c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6.5" x14ac:dyDescent="0.25">
      <c r="A16" s="139" t="s">
        <v>42</v>
      </c>
      <c r="B16" s="139"/>
      <c r="C16" s="18">
        <v>3</v>
      </c>
      <c r="D16" s="19">
        <v>83</v>
      </c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16.5" x14ac:dyDescent="0.25">
      <c r="A17" s="139" t="s">
        <v>43</v>
      </c>
      <c r="B17" s="139"/>
      <c r="C17" s="18">
        <v>2</v>
      </c>
      <c r="D17" s="19">
        <v>31</v>
      </c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16.5" x14ac:dyDescent="0.25">
      <c r="A18" s="139" t="s">
        <v>44</v>
      </c>
      <c r="B18" s="139"/>
      <c r="C18" s="18">
        <v>2</v>
      </c>
      <c r="D18" s="19">
        <v>38</v>
      </c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6.5" x14ac:dyDescent="0.25">
      <c r="A19" s="139" t="s">
        <v>45</v>
      </c>
      <c r="B19" s="139"/>
      <c r="C19" s="18">
        <v>1</v>
      </c>
      <c r="D19" s="19">
        <v>38</v>
      </c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6.5" x14ac:dyDescent="0.25">
      <c r="A20" s="145" t="s">
        <v>103</v>
      </c>
      <c r="B20" s="139"/>
      <c r="C20" s="18">
        <v>1</v>
      </c>
      <c r="D20" s="19">
        <v>34</v>
      </c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22.15" customHeight="1" x14ac:dyDescent="0.25">
      <c r="A21" s="159" t="s">
        <v>46</v>
      </c>
      <c r="B21" s="160"/>
      <c r="C21" s="11" t="s">
        <v>84</v>
      </c>
      <c r="D21" s="12" t="s">
        <v>84</v>
      </c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39" customHeight="1" x14ac:dyDescent="0.25">
      <c r="A22" s="161" t="s">
        <v>48</v>
      </c>
      <c r="B22" s="13" t="s">
        <v>49</v>
      </c>
      <c r="C22" s="157" t="s">
        <v>85</v>
      </c>
      <c r="D22" s="157" t="s">
        <v>11</v>
      </c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51" customHeight="1" x14ac:dyDescent="0.25">
      <c r="A23" s="162"/>
      <c r="B23" s="13" t="s">
        <v>76</v>
      </c>
      <c r="C23" s="158"/>
      <c r="D23" s="158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16.149999999999999" customHeight="1" x14ac:dyDescent="0.25">
      <c r="A24" s="167" t="s">
        <v>79</v>
      </c>
      <c r="B24" s="128"/>
      <c r="C24" s="168" t="s">
        <v>80</v>
      </c>
      <c r="D24" s="169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6.149999999999999" customHeight="1" x14ac:dyDescent="0.25">
      <c r="A25" s="167" t="s">
        <v>81</v>
      </c>
      <c r="B25" s="128"/>
      <c r="C25" s="170" t="s">
        <v>80</v>
      </c>
      <c r="D25" s="171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38.25" customHeight="1" x14ac:dyDescent="0.25">
      <c r="A26" s="163" t="s">
        <v>3</v>
      </c>
      <c r="B26" s="163"/>
      <c r="C26" s="164" t="s">
        <v>118</v>
      </c>
      <c r="D26" s="165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19.5" customHeight="1" x14ac:dyDescent="0.25">
      <c r="A27" s="166"/>
      <c r="B27" s="166"/>
      <c r="C27" s="166"/>
      <c r="D27" s="166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6.5" x14ac:dyDescent="0.25">
      <c r="A28" s="14"/>
      <c r="B28" s="1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6.5" x14ac:dyDescent="0.25">
      <c r="A29" s="14"/>
      <c r="B29" s="1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6.5" x14ac:dyDescent="0.25">
      <c r="A30" s="14"/>
      <c r="B30" s="1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6.5" x14ac:dyDescent="0.25">
      <c r="A31" s="14"/>
      <c r="B31" s="1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6.5" x14ac:dyDescent="0.25">
      <c r="A32" s="14"/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6.5" x14ac:dyDescent="0.25">
      <c r="A33" s="14"/>
      <c r="B33" s="1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6.5" x14ac:dyDescent="0.25">
      <c r="A34" s="14"/>
      <c r="B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6.5" x14ac:dyDescent="0.25">
      <c r="A35" s="14"/>
      <c r="B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6.5" x14ac:dyDescent="0.25">
      <c r="A36" s="14"/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6.5" x14ac:dyDescent="0.25">
      <c r="A37" s="14"/>
      <c r="B37" s="1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6.5" x14ac:dyDescent="0.25">
      <c r="A38" s="14"/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6.5" x14ac:dyDescent="0.25">
      <c r="A39" s="14"/>
      <c r="B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6.5" x14ac:dyDescent="0.25">
      <c r="A40" s="14"/>
      <c r="B40" s="1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ht="16.5" x14ac:dyDescent="0.25">
      <c r="A41" s="14"/>
      <c r="B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6.5" x14ac:dyDescent="0.25">
      <c r="A42" s="14"/>
      <c r="B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6.5" x14ac:dyDescent="0.25">
      <c r="A43" s="14"/>
      <c r="B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16.5" x14ac:dyDescent="0.25">
      <c r="A44" s="14"/>
      <c r="B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16.5" x14ac:dyDescent="0.25">
      <c r="A45" s="14"/>
      <c r="B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16.5" x14ac:dyDescent="0.25">
      <c r="A46" s="14"/>
      <c r="B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16.5" x14ac:dyDescent="0.25">
      <c r="A47" s="14"/>
      <c r="B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16.5" x14ac:dyDescent="0.25">
      <c r="A48" s="14"/>
      <c r="B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16.5" x14ac:dyDescent="0.25">
      <c r="A49" s="14"/>
      <c r="B49" s="1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ht="16.5" x14ac:dyDescent="0.25">
      <c r="A50" s="14"/>
      <c r="B50" s="1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16.5" x14ac:dyDescent="0.25">
      <c r="A51" s="14"/>
      <c r="B51" s="1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6.5" x14ac:dyDescent="0.25">
      <c r="A52" s="14"/>
      <c r="B52" s="1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16.5" x14ac:dyDescent="0.25">
      <c r="A53" s="14"/>
      <c r="B53" s="1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16.5" x14ac:dyDescent="0.25">
      <c r="A54" s="14"/>
      <c r="B54" s="1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6.5" x14ac:dyDescent="0.25">
      <c r="A55" s="14"/>
      <c r="B55" s="1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6.5" x14ac:dyDescent="0.25">
      <c r="A56" s="14"/>
      <c r="B56" s="1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6.5" x14ac:dyDescent="0.25">
      <c r="A57" s="14"/>
      <c r="B57" s="1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16.5" x14ac:dyDescent="0.25">
      <c r="A58" s="14"/>
      <c r="B58" s="1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ht="16.5" x14ac:dyDescent="0.25">
      <c r="A59" s="14"/>
      <c r="B59" s="1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ht="16.5" x14ac:dyDescent="0.25">
      <c r="A60" s="14"/>
      <c r="B60" s="1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6.5" x14ac:dyDescent="0.25">
      <c r="A61" s="14"/>
      <c r="B61" s="1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ht="16.5" x14ac:dyDescent="0.25">
      <c r="A62" s="14"/>
      <c r="B62" s="1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ht="16.5" x14ac:dyDescent="0.25">
      <c r="A63" s="14"/>
      <c r="B63" s="1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ht="16.5" x14ac:dyDescent="0.25">
      <c r="A64" s="14"/>
      <c r="B64" s="1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ht="16.5" x14ac:dyDescent="0.25">
      <c r="A65" s="14"/>
      <c r="B65" s="1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ht="16.5" x14ac:dyDescent="0.25">
      <c r="A66" s="14"/>
      <c r="B66" s="1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6.5" x14ac:dyDescent="0.25">
      <c r="A67" s="14"/>
      <c r="B67" s="1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ht="16.5" x14ac:dyDescent="0.25">
      <c r="A68" s="14"/>
      <c r="B68" s="1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ht="16.5" x14ac:dyDescent="0.25">
      <c r="A69" s="14"/>
      <c r="B69" s="1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ht="16.5" x14ac:dyDescent="0.25">
      <c r="A70" s="14"/>
      <c r="B70" s="1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16.5" x14ac:dyDescent="0.25">
      <c r="A71" s="14"/>
      <c r="B71" s="1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ht="16.5" x14ac:dyDescent="0.25">
      <c r="A72" s="14"/>
      <c r="B72" s="1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ht="16.5" x14ac:dyDescent="0.25">
      <c r="A73" s="14"/>
      <c r="B73" s="1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16.5" x14ac:dyDescent="0.25">
      <c r="A74" s="14"/>
      <c r="B74" s="1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ht="16.5" x14ac:dyDescent="0.25">
      <c r="A75" s="14"/>
      <c r="B75" s="1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16.5" x14ac:dyDescent="0.25">
      <c r="A76" s="14"/>
      <c r="B76" s="1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ht="16.5" x14ac:dyDescent="0.25">
      <c r="A77" s="14"/>
      <c r="B77" s="1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ht="16.5" x14ac:dyDescent="0.25">
      <c r="A78" s="14"/>
      <c r="B78" s="1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ht="16.5" x14ac:dyDescent="0.25">
      <c r="A79" s="14"/>
      <c r="B79" s="1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ht="16.5" x14ac:dyDescent="0.25">
      <c r="A80" s="14"/>
      <c r="B80" s="1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ht="16.5" x14ac:dyDescent="0.25">
      <c r="A81" s="14"/>
      <c r="B81" s="1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ht="16.5" x14ac:dyDescent="0.25">
      <c r="A82" s="14"/>
      <c r="B82" s="1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ht="16.5" x14ac:dyDescent="0.25">
      <c r="A83" s="14"/>
      <c r="B83" s="1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ht="16.5" x14ac:dyDescent="0.25">
      <c r="A84" s="14"/>
      <c r="B84" s="1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ht="16.5" x14ac:dyDescent="0.25">
      <c r="A85" s="14"/>
      <c r="B85" s="1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16.5" x14ac:dyDescent="0.25">
      <c r="A86" s="14"/>
      <c r="B86" s="1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ht="16.5" x14ac:dyDescent="0.25">
      <c r="A87" s="14"/>
      <c r="B87" s="1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16.5" x14ac:dyDescent="0.25">
      <c r="A88" s="14"/>
      <c r="B88" s="1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16.5" x14ac:dyDescent="0.25">
      <c r="A89" s="14"/>
      <c r="B89" s="1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ht="16.5" x14ac:dyDescent="0.25">
      <c r="A90" s="14"/>
      <c r="B90" s="1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ht="16.5" x14ac:dyDescent="0.25">
      <c r="A91" s="14"/>
      <c r="B91" s="1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ht="16.5" x14ac:dyDescent="0.25">
      <c r="A92" s="14"/>
      <c r="B92" s="1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ht="16.5" x14ac:dyDescent="0.25">
      <c r="A93" s="14"/>
      <c r="B93" s="1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ht="16.5" x14ac:dyDescent="0.25">
      <c r="A94" s="14"/>
      <c r="B94" s="1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ht="16.5" x14ac:dyDescent="0.25">
      <c r="A95" s="14"/>
      <c r="B95" s="1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ht="16.5" x14ac:dyDescent="0.25">
      <c r="A96" s="14"/>
      <c r="B96" s="1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ht="16.5" x14ac:dyDescent="0.25">
      <c r="A97" s="14"/>
      <c r="B97" s="1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ht="16.5" x14ac:dyDescent="0.25">
      <c r="A98" s="14"/>
      <c r="B98" s="1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16.5" x14ac:dyDescent="0.25">
      <c r="A99" s="14"/>
      <c r="B99" s="1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16.5" x14ac:dyDescent="0.25">
      <c r="A100" s="14"/>
      <c r="B100" s="1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16.5" x14ac:dyDescent="0.25">
      <c r="A101" s="14"/>
      <c r="B101" s="1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16.5" x14ac:dyDescent="0.25">
      <c r="A102" s="14"/>
      <c r="B102" s="1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16.5" x14ac:dyDescent="0.25">
      <c r="A103" s="14"/>
      <c r="B103" s="1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6.5" x14ac:dyDescent="0.25">
      <c r="A104" s="14"/>
      <c r="B104" s="1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ht="16.5" x14ac:dyDescent="0.25">
      <c r="A105" s="14"/>
      <c r="B105" s="1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ht="16.5" x14ac:dyDescent="0.25">
      <c r="A106" s="14"/>
      <c r="B106" s="1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16.5" x14ac:dyDescent="0.25">
      <c r="A107" s="14"/>
      <c r="B107" s="1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6.5" x14ac:dyDescent="0.25">
      <c r="A108" s="14"/>
      <c r="B108" s="1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6.5" x14ac:dyDescent="0.25">
      <c r="A109" s="14"/>
      <c r="B109" s="1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6.5" x14ac:dyDescent="0.25">
      <c r="A110" s="14"/>
      <c r="B110" s="1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16.5" x14ac:dyDescent="0.25">
      <c r="A111" s="14"/>
      <c r="B111" s="1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6.5" x14ac:dyDescent="0.25">
      <c r="A112" s="14"/>
      <c r="B112" s="1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6.5" x14ac:dyDescent="0.25">
      <c r="A113" s="14"/>
      <c r="B113" s="1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16.5" x14ac:dyDescent="0.25">
      <c r="A114" s="14"/>
      <c r="B114" s="1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ht="16.5" x14ac:dyDescent="0.25">
      <c r="A115" s="14"/>
      <c r="B115" s="1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ht="16.5" x14ac:dyDescent="0.25">
      <c r="A116" s="14"/>
      <c r="B116" s="1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ht="16.5" x14ac:dyDescent="0.25">
      <c r="A117" s="14"/>
      <c r="B117" s="1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ht="16.5" x14ac:dyDescent="0.25">
      <c r="A118" s="14"/>
      <c r="B118" s="1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ht="16.5" x14ac:dyDescent="0.25">
      <c r="A119" s="14"/>
      <c r="B119" s="1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ht="16.5" x14ac:dyDescent="0.25">
      <c r="A120" s="14"/>
      <c r="B120" s="1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ht="16.5" x14ac:dyDescent="0.25">
      <c r="A121" s="14"/>
      <c r="B121" s="1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ht="16.5" x14ac:dyDescent="0.25">
      <c r="A122" s="14"/>
      <c r="B122" s="1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ht="16.5" x14ac:dyDescent="0.25">
      <c r="A123" s="14"/>
      <c r="B123" s="1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ht="16.5" x14ac:dyDescent="0.25">
      <c r="A124" s="14"/>
      <c r="B124" s="1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ht="16.5" x14ac:dyDescent="0.25">
      <c r="A125" s="14"/>
      <c r="B125" s="1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ht="16.5" x14ac:dyDescent="0.25">
      <c r="A126" s="14"/>
      <c r="B126" s="1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ht="16.5" x14ac:dyDescent="0.25">
      <c r="A127" s="14"/>
      <c r="B127" s="1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6.5" x14ac:dyDescent="0.25">
      <c r="A128" s="14"/>
      <c r="B128" s="1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6.5" x14ac:dyDescent="0.25">
      <c r="A129" s="14"/>
      <c r="B129" s="1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16.5" x14ac:dyDescent="0.25">
      <c r="A130" s="14"/>
      <c r="B130" s="1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6.5" x14ac:dyDescent="0.25">
      <c r="A131" s="14"/>
      <c r="B131" s="1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6.5" x14ac:dyDescent="0.25">
      <c r="A132" s="14"/>
      <c r="B132" s="1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16.5" x14ac:dyDescent="0.25">
      <c r="A133" s="14"/>
      <c r="B133" s="1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16.5" x14ac:dyDescent="0.25">
      <c r="A134" s="14"/>
      <c r="B134" s="1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6.5" x14ac:dyDescent="0.25">
      <c r="A135" s="14"/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6.5" x14ac:dyDescent="0.25">
      <c r="A136" s="14"/>
      <c r="B136" s="1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16.5" x14ac:dyDescent="0.25">
      <c r="A137" s="14"/>
      <c r="B137" s="1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6.5" x14ac:dyDescent="0.25">
      <c r="A138" s="14"/>
      <c r="B138" s="1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16.5" x14ac:dyDescent="0.25">
      <c r="A139" s="14"/>
      <c r="B139" s="1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16.5" x14ac:dyDescent="0.25">
      <c r="A140" s="14"/>
      <c r="B140" s="1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16.5" x14ac:dyDescent="0.25">
      <c r="A141" s="14"/>
      <c r="B141" s="1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16.5" x14ac:dyDescent="0.25">
      <c r="A142" s="14"/>
      <c r="B142" s="1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16.5" x14ac:dyDescent="0.25">
      <c r="A143" s="14"/>
      <c r="B143" s="1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6.5" x14ac:dyDescent="0.25">
      <c r="A144" s="14"/>
      <c r="B144" s="1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6.5" x14ac:dyDescent="0.25">
      <c r="A145" s="14"/>
      <c r="B145" s="1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16.5" x14ac:dyDescent="0.25">
      <c r="A146" s="14"/>
      <c r="B146" s="1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16.5" x14ac:dyDescent="0.25">
      <c r="A147" s="14"/>
      <c r="B147" s="1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16.5" x14ac:dyDescent="0.25">
      <c r="A148" s="14"/>
      <c r="B148" s="1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16.5" x14ac:dyDescent="0.25">
      <c r="A149" s="14"/>
      <c r="B149" s="1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16.5" x14ac:dyDescent="0.25">
      <c r="A150" s="14"/>
      <c r="B150" s="1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16.5" x14ac:dyDescent="0.25">
      <c r="A151" s="14"/>
      <c r="B151" s="1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16.5" x14ac:dyDescent="0.25">
      <c r="A152" s="14"/>
      <c r="B152" s="1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16.5" x14ac:dyDescent="0.25">
      <c r="A153" s="14"/>
      <c r="B153" s="1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16.5" x14ac:dyDescent="0.25">
      <c r="A154" s="14"/>
      <c r="B154" s="1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16.5" x14ac:dyDescent="0.25">
      <c r="A155" s="14"/>
      <c r="B155" s="1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16.5" x14ac:dyDescent="0.25">
      <c r="A156" s="14"/>
      <c r="B156" s="1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16.5" x14ac:dyDescent="0.25">
      <c r="A157" s="14"/>
      <c r="B157" s="1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16.5" x14ac:dyDescent="0.25">
      <c r="A158" s="14"/>
      <c r="B158" s="1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6.5" x14ac:dyDescent="0.25">
      <c r="A159" s="14"/>
      <c r="B159" s="1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16.5" x14ac:dyDescent="0.25">
      <c r="A160" s="14"/>
      <c r="B160" s="1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16.5" x14ac:dyDescent="0.25">
      <c r="A161" s="14"/>
      <c r="B161" s="1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ht="16.5" x14ac:dyDescent="0.25">
      <c r="A162" s="14"/>
      <c r="B162" s="1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16.5" x14ac:dyDescent="0.25">
      <c r="A163" s="14"/>
      <c r="B163" s="1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16.5" x14ac:dyDescent="0.25">
      <c r="A164" s="14"/>
      <c r="B164" s="1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6.5" x14ac:dyDescent="0.25">
      <c r="A165" s="14"/>
      <c r="B165" s="1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6.5" x14ac:dyDescent="0.25">
      <c r="A166" s="14"/>
      <c r="B166" s="1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16.5" x14ac:dyDescent="0.25">
      <c r="A167" s="14"/>
      <c r="B167" s="1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16.5" x14ac:dyDescent="0.25">
      <c r="A168" s="14"/>
      <c r="B168" s="1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6.5" x14ac:dyDescent="0.25">
      <c r="A169" s="14"/>
      <c r="B169" s="1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16.5" x14ac:dyDescent="0.25">
      <c r="A170" s="14"/>
      <c r="B170" s="1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16.5" x14ac:dyDescent="0.25">
      <c r="A171" s="14"/>
      <c r="B171" s="1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6.5" x14ac:dyDescent="0.25">
      <c r="A172" s="14"/>
      <c r="B172" s="1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6.5" x14ac:dyDescent="0.25">
      <c r="A173" s="14"/>
      <c r="B173" s="1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16.5" x14ac:dyDescent="0.25">
      <c r="A174" s="14"/>
      <c r="B174" s="1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6.5" x14ac:dyDescent="0.25">
      <c r="A175" s="14"/>
      <c r="B175" s="1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6.5" x14ac:dyDescent="0.25">
      <c r="A176" s="14"/>
      <c r="B176" s="1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6.5" x14ac:dyDescent="0.25">
      <c r="A177" s="14"/>
      <c r="B177" s="1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6.5" x14ac:dyDescent="0.25">
      <c r="A178" s="14"/>
      <c r="B178" s="1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16.5" x14ac:dyDescent="0.25">
      <c r="A179" s="14"/>
      <c r="B179" s="1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16.5" x14ac:dyDescent="0.25">
      <c r="A180" s="14"/>
      <c r="B180" s="1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16.5" x14ac:dyDescent="0.25">
      <c r="A181" s="14"/>
      <c r="B181" s="1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ht="16.5" x14ac:dyDescent="0.25">
      <c r="A182" s="14"/>
      <c r="B182" s="1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ht="16.5" x14ac:dyDescent="0.25">
      <c r="A183" s="14"/>
      <c r="B183" s="1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16.5" x14ac:dyDescent="0.25">
      <c r="A184" s="14"/>
      <c r="B184" s="1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16.5" x14ac:dyDescent="0.25">
      <c r="A185" s="14"/>
      <c r="B185" s="1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16.5" x14ac:dyDescent="0.25">
      <c r="A186" s="14"/>
      <c r="B186" s="1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ht="16.5" x14ac:dyDescent="0.25">
      <c r="A187" s="14"/>
      <c r="B187" s="1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ht="16.5" x14ac:dyDescent="0.25">
      <c r="A188" s="14"/>
      <c r="B188" s="1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16.5" x14ac:dyDescent="0.25">
      <c r="A189" s="14"/>
      <c r="B189" s="1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ht="16.5" x14ac:dyDescent="0.25">
      <c r="A190" s="14"/>
      <c r="B190" s="1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6.5" x14ac:dyDescent="0.25">
      <c r="A191" s="14"/>
      <c r="B191" s="1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ht="16.5" x14ac:dyDescent="0.25">
      <c r="A192" s="14"/>
      <c r="B192" s="1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ht="16.5" x14ac:dyDescent="0.25">
      <c r="A193" s="14"/>
      <c r="B193" s="1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ht="16.5" x14ac:dyDescent="0.25">
      <c r="A194" s="14"/>
      <c r="B194" s="1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ht="16.5" x14ac:dyDescent="0.25">
      <c r="A195" s="14"/>
      <c r="B195" s="1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ht="16.5" x14ac:dyDescent="0.25">
      <c r="A196" s="14"/>
      <c r="B196" s="1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16.5" x14ac:dyDescent="0.25">
      <c r="A197" s="14"/>
      <c r="B197" s="1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ht="16.5" x14ac:dyDescent="0.25">
      <c r="A198" s="14"/>
      <c r="B198" s="1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ht="16.5" x14ac:dyDescent="0.25">
      <c r="A199" s="14"/>
      <c r="B199" s="1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ht="16.5" x14ac:dyDescent="0.25">
      <c r="A200" s="14"/>
      <c r="B200" s="1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6.5" x14ac:dyDescent="0.25">
      <c r="A201" s="14"/>
      <c r="B201" s="1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</sheetData>
  <mergeCells count="30">
    <mergeCell ref="A26:B26"/>
    <mergeCell ref="C26:D26"/>
    <mergeCell ref="A27:D27"/>
    <mergeCell ref="A24:B24"/>
    <mergeCell ref="C24:D24"/>
    <mergeCell ref="A25:B25"/>
    <mergeCell ref="C25:D25"/>
    <mergeCell ref="C22:C23"/>
    <mergeCell ref="D22:D23"/>
    <mergeCell ref="A21:B21"/>
    <mergeCell ref="A22:A23"/>
    <mergeCell ref="A13:B13"/>
    <mergeCell ref="A14:B14"/>
    <mergeCell ref="A20:B20"/>
    <mergeCell ref="A15:B15"/>
    <mergeCell ref="A16:B16"/>
    <mergeCell ref="A17:B17"/>
    <mergeCell ref="A18:B18"/>
    <mergeCell ref="A8:B8"/>
    <mergeCell ref="A19:B19"/>
    <mergeCell ref="A1:B1"/>
    <mergeCell ref="C1:D1"/>
    <mergeCell ref="A2:B6"/>
    <mergeCell ref="A7:B7"/>
    <mergeCell ref="A12:B12"/>
    <mergeCell ref="D2:D6"/>
    <mergeCell ref="C2:C6"/>
    <mergeCell ref="A9:B9"/>
    <mergeCell ref="A10:B10"/>
    <mergeCell ref="A11:B11"/>
  </mergeCells>
  <phoneticPr fontId="52" type="noConversion"/>
  <conditionalFormatting sqref="C8:D20">
    <cfRule type="containsBlanks" dxfId="0" priority="1">
      <formula>LEN(TRIM(C8))=0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研考會性別統計指標目錄_(113年)</vt:lpstr>
      <vt:lpstr>壹</vt:lpstr>
      <vt:lpstr>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黃冠麗</cp:lastModifiedBy>
  <cp:lastPrinted>2024-08-22T05:31:57Z</cp:lastPrinted>
  <dcterms:created xsi:type="dcterms:W3CDTF">2024-08-13T07:49:23Z</dcterms:created>
  <dcterms:modified xsi:type="dcterms:W3CDTF">2024-08-22T05:32:20Z</dcterms:modified>
</cp:coreProperties>
</file>